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Q:\PLANNING\CIP\1. CIP - Housing\CIP APPLIC forms\APPLICATION FORMS\"/>
    </mc:Choice>
  </mc:AlternateContent>
  <xr:revisionPtr revIDLastSave="0" documentId="13_ncr:1_{E72A82C3-DA05-4080-8C8F-A6CE4D44FC35}" xr6:coauthVersionLast="47" xr6:coauthVersionMax="47" xr10:uidLastSave="{00000000-0000-0000-0000-000000000000}"/>
  <bookViews>
    <workbookView xWindow="-108" yWindow="-108" windowWidth="23256" windowHeight="12456" xr2:uid="{8F376D6E-BA0A-4815-9734-013857E813D7}"/>
  </bookViews>
  <sheets>
    <sheet name="INCITATIFS" sheetId="1" r:id="rId1"/>
    <sheet name="DÉPENSES" sheetId="6" r:id="rId2"/>
    <sheet name="FINANCEMENT" sheetId="8" r:id="rId3"/>
    <sheet name="ÉTAT DES RÉSULTATS" sheetId="4" r:id="rId4"/>
    <sheet name="DOCUMENTS EXIGÉS" sheetId="9" r:id="rId5"/>
    <sheet name="Liste déroulante" sheetId="11" r:id="rId6"/>
  </sheets>
  <definedNames>
    <definedName name="_xlnm.Print_Area" localSheetId="1">DÉPENSES!$A$1:$B$26</definedName>
    <definedName name="_xlnm.Print_Area" localSheetId="4">'DOCUMENTS EXIGÉS'!$A$1:$K$12</definedName>
    <definedName name="_xlnm.Print_Area" localSheetId="3">'ÉTAT DES RÉSULTATS'!$A$1:$D$51</definedName>
    <definedName name="_xlnm.Print_Area" localSheetId="2">FINANCEMENT!$A$1:$C$26</definedName>
    <definedName name="_xlnm.Print_Area" localSheetId="0">INCITATIFS!$A$1:$G$15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  <c r="G3" i="1"/>
  <c r="G2" i="1"/>
  <c r="B10" i="8"/>
  <c r="C14" i="1" l="1"/>
  <c r="C51" i="4"/>
  <c r="D50" i="4"/>
  <c r="D49" i="4"/>
  <c r="D48" i="4"/>
  <c r="D47" i="4"/>
  <c r="D46" i="4"/>
  <c r="D45" i="4"/>
  <c r="D44" i="4"/>
  <c r="D43" i="4"/>
  <c r="D42" i="4"/>
  <c r="D41" i="4"/>
  <c r="D40" i="4"/>
  <c r="C38" i="4"/>
  <c r="D37" i="4"/>
  <c r="D36" i="4"/>
  <c r="D35" i="4"/>
  <c r="D34" i="4"/>
  <c r="D33" i="4"/>
  <c r="D32" i="4"/>
  <c r="D31" i="4"/>
  <c r="D30" i="4"/>
  <c r="D29" i="4"/>
  <c r="D28" i="4"/>
  <c r="D51" i="4" l="1"/>
  <c r="D38" i="4"/>
  <c r="D15" i="4"/>
  <c r="D16" i="4"/>
  <c r="D17" i="4"/>
  <c r="D18" i="4"/>
  <c r="D19" i="4"/>
  <c r="D20" i="4"/>
  <c r="D21" i="4"/>
  <c r="D22" i="4"/>
  <c r="D23" i="4"/>
  <c r="D24" i="4"/>
  <c r="D14" i="4"/>
  <c r="C25" i="4"/>
  <c r="D3" i="4"/>
  <c r="D4" i="4"/>
  <c r="D5" i="4"/>
  <c r="D6" i="4"/>
  <c r="D7" i="4"/>
  <c r="D8" i="4"/>
  <c r="D9" i="4"/>
  <c r="D10" i="4"/>
  <c r="D11" i="4"/>
  <c r="D2" i="4"/>
  <c r="C12" i="4"/>
  <c r="B15" i="8"/>
  <c r="B25" i="6"/>
  <c r="B16" i="8" s="1"/>
  <c r="D25" i="4" l="1"/>
  <c r="D12" i="4"/>
  <c r="B17" i="8"/>
  <c r="G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Mélissa Larose</author>
  </authors>
  <commentList>
    <comment ref="C6" authorId="0" shapeId="0" xr:uid="{FF8A4AE4-540F-49B2-8679-57E99A81A44E}">
      <text>
        <r>
          <rPr>
            <sz val="9"/>
            <color indexed="81"/>
            <rFont val="Tahoma"/>
            <family val="2"/>
          </rPr>
          <t xml:space="preserve">INCLURE LA TOTALITÉ DES COÛTS SI VOUS RÉNOVEZ OU CONSTRUISEZ PLUS D'UNE UNITÉ. 
</t>
        </r>
      </text>
    </comment>
    <comment ref="C7" authorId="0" shapeId="0" xr:uid="{2AEC71C4-6EC4-4186-B867-503ADC05BF8A}">
      <text>
        <r>
          <rPr>
            <sz val="9"/>
            <color indexed="81"/>
            <rFont val="Tahoma"/>
            <family val="2"/>
          </rPr>
          <t xml:space="preserve">INCLURE LA TOTALITÉ DES COÛTS SI VOUS RÉNOVEZ OU CONSTRUISEZ PLUS D'UNE UNITÉ. </t>
        </r>
      </text>
    </comment>
    <comment ref="C8" authorId="0" shapeId="0" xr:uid="{C792B304-ED44-4351-9D2D-D5BBDAC88A3E}">
      <text>
        <r>
          <rPr>
            <sz val="9"/>
            <color indexed="81"/>
            <rFont val="Tahoma"/>
            <family val="2"/>
          </rPr>
          <t xml:space="preserve">INCLURE LA TOTALITÉ DES COÛTS SI VOUS RÉNOVEZ OU CONSTRUISEZ PLUS D'UNE UNITÉ. 
</t>
        </r>
      </text>
    </comment>
    <comment ref="C9" authorId="0" shapeId="0" xr:uid="{46E8AB75-E8AD-46CC-8D81-B0A1E422FB82}">
      <text>
        <r>
          <rPr>
            <sz val="9"/>
            <color indexed="81"/>
            <rFont val="Tahoma"/>
            <family val="2"/>
          </rPr>
          <t xml:space="preserve">INCLURE LA TOTALITÉ DES COÛTS SI VOUS RÉNOVEZ OU CONSTRUISEZ PLUS D'UNE UNITÉ. </t>
        </r>
      </text>
    </comment>
    <comment ref="C10" authorId="0" shapeId="0" xr:uid="{BCF8C286-5A05-4279-AA70-94D98E4894A7}">
      <text>
        <r>
          <rPr>
            <sz val="9"/>
            <color indexed="81"/>
            <rFont val="Tahoma"/>
            <family val="2"/>
          </rPr>
          <t xml:space="preserve">INCLURE LA TOTALITÉ DES COÛTS SI VOUS RÉNOVEZ OU CONSTRUISEZ PLUS D'UNE UNITÉ. 
</t>
        </r>
      </text>
    </comment>
    <comment ref="C11" authorId="0" shapeId="0" xr:uid="{F137F155-AC6F-4E0C-AB6D-D3F7C6C62171}">
      <text>
        <r>
          <rPr>
            <sz val="9"/>
            <color indexed="81"/>
            <rFont val="Tahoma"/>
            <family val="2"/>
          </rPr>
          <t xml:space="preserve">INCLURE LA TOTALITÉ DES COÛTS SI VOUS RÉNOVEZ OU CONSTRUISEZ PLUS D'UNE UNITÉ.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Mélissa Larose</author>
  </authors>
  <commentList>
    <comment ref="K1" authorId="0" shapeId="0" xr:uid="{604A2587-F609-4F85-A42B-D35C5B9B1AD9}">
      <text>
        <r>
          <rPr>
            <b/>
            <sz val="9"/>
            <color indexed="81"/>
            <rFont val="Tahoma"/>
            <family val="2"/>
          </rPr>
          <t xml:space="preserve">DISPONIBLE UNIQUEMENT POUR LES CONSTRUCTIONS MULTI-RÉSIDENTIELLES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0" shapeId="0" xr:uid="{C8F6B04D-9B0F-4053-B366-0B003611B11E}">
      <text>
        <r>
          <rPr>
            <sz val="9"/>
            <color indexed="81"/>
            <rFont val="Tahoma"/>
            <family val="2"/>
          </rPr>
          <t>NOTE:
UN SEUL REQUIS DANS CE PROGRAMME</t>
        </r>
      </text>
    </comment>
    <comment ref="C7" authorId="0" shapeId="0" xr:uid="{808A29F6-2293-4D7F-9E27-8F018742CD7E}">
      <text>
        <r>
          <rPr>
            <sz val="9"/>
            <color indexed="81"/>
            <rFont val="Tahoma"/>
            <family val="2"/>
          </rPr>
          <t>NOTE:
UN SEUL REQUIS DANS CE PROGRAMME</t>
        </r>
      </text>
    </comment>
    <comment ref="E7" authorId="0" shapeId="0" xr:uid="{CD1845D0-D6F1-4283-AC86-97409F6FE110}">
      <text>
        <r>
          <rPr>
            <sz val="9"/>
            <color indexed="81"/>
            <rFont val="Tahoma"/>
            <family val="2"/>
          </rPr>
          <t>NOTE:
UN SEUL REQUIS DANS CE PROGRAMME</t>
        </r>
      </text>
    </comment>
    <comment ref="K7" authorId="0" shapeId="0" xr:uid="{838C958B-DBFC-4A4B-A472-F03D0C03036D}">
      <text>
        <r>
          <rPr>
            <sz val="9"/>
            <color indexed="81"/>
            <rFont val="Tahoma"/>
            <family val="2"/>
          </rPr>
          <t>NOTE:
UN SEUL REQUIS DANS CE PROGRAMME</t>
        </r>
      </text>
    </comment>
  </commentList>
</comments>
</file>

<file path=xl/sharedStrings.xml><?xml version="1.0" encoding="utf-8"?>
<sst xmlns="http://schemas.openxmlformats.org/spreadsheetml/2006/main" count="170" uniqueCount="121">
  <si>
    <t>Total</t>
  </si>
  <si>
    <t xml:space="preserve"> </t>
  </si>
  <si>
    <t>AMOUNT</t>
  </si>
  <si>
    <t>STATUS</t>
  </si>
  <si>
    <t>GRAND TOTAL</t>
  </si>
  <si>
    <t>TAXES</t>
  </si>
  <si>
    <t>􀜆</t>
  </si>
  <si>
    <t xml:space="preserve">􀜆 </t>
  </si>
  <si>
    <t>PROGRAMMES</t>
  </si>
  <si>
    <t>Programme de subvention pour étude de faisabilité</t>
  </si>
  <si>
    <t>Programme de subvention équivalente à l'augmentation fiscale</t>
  </si>
  <si>
    <t>Programme de subvention pour frais administratifs</t>
  </si>
  <si>
    <t>Programme de subvention pour conversion d'espaces résidentiels locatifs, immeuble à usage mixte, ou commerciaux</t>
  </si>
  <si>
    <t xml:space="preserve">    Unité de logement accessible</t>
  </si>
  <si>
    <t>Programme de subvention pour ajout d'unités secondaire</t>
  </si>
  <si>
    <t>Programme de subvention pour construction de nouveaux logements locatifs multirésidentiels</t>
  </si>
  <si>
    <t>Programme de subvention pour frais de décharge</t>
  </si>
  <si>
    <t>DEVIS LES MOINS ÉLEVÉS</t>
  </si>
  <si>
    <t>MAXIMUM ÉLIGIBLE</t>
  </si>
  <si>
    <t>% ÉLIGIBLE</t>
  </si>
  <si>
    <t>MONTANT AVANT TAXES</t>
  </si>
  <si>
    <t>MONTANT D'UNITÉS</t>
  </si>
  <si>
    <t>MONTANT ÉLIGIBLE</t>
  </si>
  <si>
    <t>ÉTUDE DE FAISABILITÉ</t>
  </si>
  <si>
    <t>SERVICES PROFESSIONNELS</t>
  </si>
  <si>
    <t>FRAIS ADMINISTRATIFS</t>
  </si>
  <si>
    <t>RACCORDEMENT AUX SERVICES PUBLICS</t>
  </si>
  <si>
    <t>FRAIS DE DÉCHARGES</t>
  </si>
  <si>
    <t>MAIN-D'ŒUVRE</t>
  </si>
  <si>
    <t>LOCATION D'ÉQUIPEMENT</t>
  </si>
  <si>
    <t>FRAIS DE PERMIS</t>
  </si>
  <si>
    <t>FRAIS LÉGAUX</t>
  </si>
  <si>
    <t>FRAIS DE CONCEPTION</t>
  </si>
  <si>
    <t>ACQUISITION DE TERRAIN</t>
  </si>
  <si>
    <t>NETTOYAGE DU SITE</t>
  </si>
  <si>
    <t>NIVELLEMENT ET EXCAVATION</t>
  </si>
  <si>
    <t>FRAIS DE GESTION DE PROJET</t>
  </si>
  <si>
    <t>FRAIS D'INSPECTION</t>
  </si>
  <si>
    <t>RÉSERVE POUR IMPRÉVUS</t>
  </si>
  <si>
    <t>AUTRES (PRÉCISER) :</t>
  </si>
  <si>
    <t>SOURCE DE FINANCEMENT</t>
  </si>
  <si>
    <t>INVESTISSEMENT DU PROPRIÉTAIRE</t>
  </si>
  <si>
    <t>INVESTISSEMENT DU DEMANDEUR</t>
  </si>
  <si>
    <t>FINANCEMENT PAR EMPRUNT</t>
  </si>
  <si>
    <t>SUBVENTIONS PRIVÉES</t>
  </si>
  <si>
    <t>SUBVENTIONS GOUVERNEMENTALES</t>
  </si>
  <si>
    <t>AUTRES :________________</t>
  </si>
  <si>
    <t>TOTAL DU FINANCEMENT</t>
  </si>
  <si>
    <t>TOTAL DES DÉPENSES</t>
  </si>
  <si>
    <t>EXCÉDENT (DÉFICIT)</t>
  </si>
  <si>
    <t xml:space="preserve">REVENUS ANNÉE 1 </t>
  </si>
  <si>
    <t>UNITÉ 1</t>
  </si>
  <si>
    <t>UNITÉ 2</t>
  </si>
  <si>
    <t>UNITÉ 3</t>
  </si>
  <si>
    <t>UNITÉ 4</t>
  </si>
  <si>
    <t>UNITÉ 5</t>
  </si>
  <si>
    <t>UNITÉ 6</t>
  </si>
  <si>
    <t>UNITÉ 7</t>
  </si>
  <si>
    <t>UNITÉ 8</t>
  </si>
  <si>
    <t>UNITÉ 9</t>
  </si>
  <si>
    <t>UNITÉ 10</t>
  </si>
  <si>
    <t>CHAMBRES</t>
  </si>
  <si>
    <t>ANNUELLES</t>
  </si>
  <si>
    <t>TOTAL DES REVENUS</t>
  </si>
  <si>
    <t>DÉPENSES ANNÉE 1</t>
  </si>
  <si>
    <t>MENSUELLES</t>
  </si>
  <si>
    <t>ASSURANCES</t>
  </si>
  <si>
    <t>CHAUFFAGE</t>
  </si>
  <si>
    <t>EAU</t>
  </si>
  <si>
    <t>ÉLECTRICITÉ</t>
  </si>
  <si>
    <t>RÉPARATION ET ENTRETIENS</t>
  </si>
  <si>
    <t>GESTION DE L'IMMEUBLE</t>
  </si>
  <si>
    <t>Autre (préciser) :</t>
  </si>
  <si>
    <t>REVENUS ANNÉE 2</t>
  </si>
  <si>
    <t>CHAMBRE</t>
  </si>
  <si>
    <t>MENSUELLE</t>
  </si>
  <si>
    <t>ANNUELLE</t>
  </si>
  <si>
    <t>DÉPENSES ANNÉE 2</t>
  </si>
  <si>
    <t>FORMULAIRE DE DEMANDE COMPLET</t>
  </si>
  <si>
    <t>PREUVE DE LA PROPRIÉTÉ DU BIEN IMMOBILIER</t>
  </si>
  <si>
    <t>PREUVE D'ASSURANCE</t>
  </si>
  <si>
    <t>PHOTO DU BÂTIMENT À RESTAURER/AMÉLIORER</t>
  </si>
  <si>
    <t>OUI</t>
  </si>
  <si>
    <t>NON</t>
  </si>
  <si>
    <t>QUALIFIEZ-VOUS POUR LE PROGRAMME ?</t>
  </si>
  <si>
    <t>DEMANDE SOUMISE</t>
  </si>
  <si>
    <t>DEMANDE APPROUVÉE</t>
  </si>
  <si>
    <t>DEMANDE REJETÉE</t>
  </si>
  <si>
    <t>AUTRE</t>
  </si>
  <si>
    <t>DÉCLARATION D'AUTORISATION SIGNÉE</t>
  </si>
  <si>
    <t>DÉCLARATION SOUS SERMENT SIGNÉE</t>
  </si>
  <si>
    <t>NON OBLIGATOIRE</t>
  </si>
  <si>
    <t>OBLIGATOIRE SI LE DEMANDEUR N'EST PAS PROPRIÉTAIRE</t>
  </si>
  <si>
    <t>OBLIGATOIRE</t>
  </si>
  <si>
    <t xml:space="preserve">Étude de faisabilité </t>
  </si>
  <si>
    <t xml:space="preserve">Services professionnels </t>
  </si>
  <si>
    <t>Équivalence à l'augmentation fiscale</t>
  </si>
  <si>
    <t xml:space="preserve">Frais administratifs </t>
  </si>
  <si>
    <t>Conversion d'espaces résidentiels locatifs</t>
  </si>
  <si>
    <t xml:space="preserve">Ajout d'unités secondaires </t>
  </si>
  <si>
    <t xml:space="preserve">Frais de raccordement aux services publics municipaux </t>
  </si>
  <si>
    <t>Frais de décharge</t>
  </si>
  <si>
    <t>MATÉRIAUX</t>
  </si>
  <si>
    <t>FRAIS DE SÉCURITÉ</t>
  </si>
  <si>
    <t>SÉLECTIONNER LE PROGRAMME</t>
  </si>
  <si>
    <t>Programme de subvention pour service professionnel</t>
  </si>
  <si>
    <t>Programme de subvention pour frais de raccordement aux services publics municipaux</t>
  </si>
  <si>
    <t>DÉPENSES DU PROJET</t>
  </si>
  <si>
    <t>SOUS-TRAITANT</t>
  </si>
  <si>
    <t>CONTRIBUTION DEMANDÉE AU PAC LOGEMENT</t>
  </si>
  <si>
    <t>Construction de logements locatifs multirésidentiels</t>
  </si>
  <si>
    <t>DEUX DEVIS DÉTAILLÉS DU PROJET PRÉPARÉ PAR DES ENTREPRENEURS QUALIFIÉS</t>
  </si>
  <si>
    <t xml:space="preserve">TABLEAU : ÉTAT DES RÉSULTATS COMPLÉTÉ DANS LE CHIFFRIER </t>
  </si>
  <si>
    <t>TABLEAU : DÉPENSES EST COMPLÉTÉ DANS LE CHIFFRIER</t>
  </si>
  <si>
    <t>TABLEAU: INCITATIFS  EST COMPLÉTÉ DANS LE CHIFFRIER</t>
  </si>
  <si>
    <t>LISTE DE VÉRIFICATION POUR LA PROCÉDURE DE DEMANDE</t>
  </si>
  <si>
    <t>TABLEAU: FINANCEMENT COMPLÉTÉ DANS LE CHIFFRIER</t>
  </si>
  <si>
    <t>Unité de logement accessible</t>
  </si>
  <si>
    <t>DEMANDE NON SOUMISE</t>
  </si>
  <si>
    <r>
      <t>* Préciser le coût total dans la section «</t>
    </r>
    <r>
      <rPr>
        <b/>
        <u/>
        <sz val="12"/>
        <rFont val="Calibri Light"/>
        <family val="2"/>
        <scheme val="major"/>
      </rPr>
      <t>Devis les moins élevés</t>
    </r>
    <r>
      <rPr>
        <sz val="12"/>
        <rFont val="Calibri Light"/>
        <family val="2"/>
        <scheme val="major"/>
      </rPr>
      <t xml:space="preserve">» (colonne C) si vous rénovez ou construisez plus d'une unité. </t>
    </r>
  </si>
  <si>
    <t xml:space="preserve">Explications complémentaires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</si>
</sst>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$&quot;_ ;_ * \(#,##0.00\)\ &quot;$&quot;_ ;_ * &quot;-&quot;??_)\ &quot;$&quot;_ ;_ @_ "/>
    <numFmt numFmtId="165" formatCode="#,##0.00\ &quot;$&quot;"/>
    <numFmt numFmtId="166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sz val="18"/>
      <color rgb="FFFF0000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u/>
      <sz val="18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8"/>
      <name val="Calibri Light"/>
      <family val="2"/>
      <scheme val="major"/>
    </font>
    <font>
      <sz val="18"/>
      <name val="Calibri Light"/>
      <family val="2"/>
      <scheme val="major"/>
    </font>
    <font>
      <sz val="8"/>
      <name val="Calibri"/>
      <family val="2"/>
      <scheme val="minor"/>
    </font>
    <font>
      <sz val="11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u/>
      <sz val="12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8" fillId="0" borderId="0" xfId="0" applyFont="1"/>
    <xf numFmtId="0" fontId="11" fillId="0" borderId="0" xfId="0" applyFont="1"/>
    <xf numFmtId="0" fontId="9" fillId="0" borderId="0" xfId="0" applyFont="1"/>
    <xf numFmtId="0" fontId="5" fillId="0" borderId="0" xfId="0" applyFont="1"/>
    <xf numFmtId="0" fontId="6" fillId="0" borderId="0" xfId="0" applyFont="1"/>
    <xf numFmtId="0" fontId="16" fillId="2" borderId="2" xfId="0" applyFont="1" applyFill="1" applyBorder="1" applyAlignment="1">
      <alignment horizontal="center" vertical="center" wrapText="1"/>
    </xf>
    <xf numFmtId="0" fontId="9" fillId="0" borderId="2" xfId="0" applyFont="1" applyBorder="1"/>
    <xf numFmtId="164" fontId="9" fillId="0" borderId="2" xfId="0" applyNumberFormat="1" applyFont="1" applyBorder="1" applyProtection="1">
      <protection locked="0"/>
    </xf>
    <xf numFmtId="0" fontId="12" fillId="0" borderId="2" xfId="0" applyFont="1" applyBorder="1" applyAlignment="1">
      <alignment horizontal="right"/>
    </xf>
    <xf numFmtId="164" fontId="12" fillId="2" borderId="2" xfId="0" applyNumberFormat="1" applyFont="1" applyFill="1" applyBorder="1"/>
    <xf numFmtId="0" fontId="16" fillId="2" borderId="2" xfId="0" applyFont="1" applyFill="1" applyBorder="1" applyAlignment="1">
      <alignment vertical="center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/>
    </xf>
    <xf numFmtId="166" fontId="9" fillId="0" borderId="2" xfId="0" applyNumberFormat="1" applyFont="1" applyBorder="1" applyProtection="1">
      <protection locked="0"/>
    </xf>
    <xf numFmtId="166" fontId="12" fillId="2" borderId="2" xfId="0" applyNumberFormat="1" applyFont="1" applyFill="1" applyBorder="1"/>
    <xf numFmtId="0" fontId="13" fillId="0" borderId="2" xfId="0" applyFont="1" applyBorder="1" applyAlignment="1">
      <alignment horizontal="center"/>
    </xf>
    <xf numFmtId="164" fontId="9" fillId="2" borderId="2" xfId="0" applyNumberFormat="1" applyFont="1" applyFill="1" applyBorder="1"/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165" fontId="12" fillId="2" borderId="2" xfId="0" applyNumberFormat="1" applyFont="1" applyFill="1" applyBorder="1" applyAlignment="1">
      <alignment vertical="center"/>
    </xf>
    <xf numFmtId="0" fontId="12" fillId="2" borderId="2" xfId="0" applyFont="1" applyFill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9" fillId="0" borderId="2" xfId="0" applyFont="1" applyBorder="1" applyProtection="1">
      <protection locked="0"/>
    </xf>
    <xf numFmtId="0" fontId="9" fillId="3" borderId="2" xfId="0" applyFont="1" applyFill="1" applyBorder="1"/>
    <xf numFmtId="0" fontId="21" fillId="2" borderId="2" xfId="0" applyFont="1" applyFill="1" applyBorder="1" applyAlignment="1">
      <alignment horizontal="center"/>
    </xf>
    <xf numFmtId="0" fontId="5" fillId="0" borderId="2" xfId="0" applyFont="1" applyBorder="1"/>
    <xf numFmtId="0" fontId="12" fillId="3" borderId="2" xfId="0" applyFont="1" applyFill="1" applyBorder="1" applyAlignment="1">
      <alignment horizontal="right"/>
    </xf>
    <xf numFmtId="0" fontId="1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textRotation="90"/>
    </xf>
    <xf numFmtId="0" fontId="2" fillId="0" borderId="2" xfId="0" applyFont="1" applyBorder="1"/>
    <xf numFmtId="0" fontId="9" fillId="0" borderId="2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0" fillId="3" borderId="2" xfId="0" applyFont="1" applyFill="1" applyBorder="1"/>
    <xf numFmtId="0" fontId="20" fillId="3" borderId="3" xfId="0" applyFont="1" applyFill="1" applyBorder="1"/>
    <xf numFmtId="0" fontId="20" fillId="3" borderId="1" xfId="0" applyFont="1" applyFill="1" applyBorder="1"/>
    <xf numFmtId="0" fontId="20" fillId="3" borderId="4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0" fontId="16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165" fontId="17" fillId="2" borderId="2" xfId="0" applyNumberFormat="1" applyFont="1" applyFill="1" applyBorder="1" applyAlignment="1">
      <alignment vertical="center"/>
    </xf>
    <xf numFmtId="9" fontId="17" fillId="2" borderId="2" xfId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165" fontId="9" fillId="2" borderId="2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165" fontId="17" fillId="3" borderId="2" xfId="0" applyNumberFormat="1" applyFont="1" applyFill="1" applyBorder="1" applyAlignment="1">
      <alignment vertical="center"/>
    </xf>
    <xf numFmtId="9" fontId="17" fillId="3" borderId="2" xfId="1" applyFont="1" applyFill="1" applyBorder="1" applyAlignment="1">
      <alignment vertical="center"/>
    </xf>
    <xf numFmtId="165" fontId="9" fillId="3" borderId="2" xfId="0" applyNumberFormat="1" applyFont="1" applyFill="1" applyBorder="1" applyAlignment="1">
      <alignment vertical="center"/>
    </xf>
    <xf numFmtId="0" fontId="9" fillId="2" borderId="2" xfId="0" applyFont="1" applyFill="1" applyBorder="1"/>
    <xf numFmtId="0" fontId="12" fillId="2" borderId="2" xfId="0" applyFont="1" applyFill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15" fillId="0" borderId="0" xfId="0" applyFont="1"/>
    <xf numFmtId="0" fontId="19" fillId="0" borderId="0" xfId="0" applyFont="1"/>
    <xf numFmtId="165" fontId="17" fillId="0" borderId="2" xfId="0" applyNumberFormat="1" applyFont="1" applyBorder="1" applyAlignment="1" applyProtection="1">
      <alignment vertical="center"/>
      <protection locked="0"/>
    </xf>
    <xf numFmtId="165" fontId="17" fillId="3" borderId="2" xfId="0" applyNumberFormat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12" fillId="2" borderId="2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Range="'Liste déroulante'!$A$1:$A$4" noThreeD="1" sel="1" val="0"/>
</file>

<file path=xl/ctrlProps/ctrlProp10.xml><?xml version="1.0" encoding="utf-8"?>
<formControlPr xmlns="http://schemas.microsoft.com/office/spreadsheetml/2009/9/main" objectType="Drop" dropStyle="combo" dx="22" fmlaRange="'Liste déroulante'!$A$1:$A$4" noThreeD="1" sel="0" val="0"/>
</file>

<file path=xl/ctrlProps/ctrlProp11.xml><?xml version="1.0" encoding="utf-8"?>
<formControlPr xmlns="http://schemas.microsoft.com/office/spreadsheetml/2009/9/main" objectType="Drop" dropStyle="combo" dx="22" fmlaRange="'Liste déroulante'!$A$1:$A$4" noThreeD="1" sel="1" val="0"/>
</file>

<file path=xl/ctrlProps/ctrlProp12.xml><?xml version="1.0" encoding="utf-8"?>
<formControlPr xmlns="http://schemas.microsoft.com/office/spreadsheetml/2009/9/main" objectType="Drop" dropStyle="combo" dx="22" fmlaRange="'Liste déroulante'!$A$1:$A$4" noThreeD="1" sel="0" val="0"/>
</file>

<file path=xl/ctrlProps/ctrlProp13.xml><?xml version="1.0" encoding="utf-8"?>
<formControlPr xmlns="http://schemas.microsoft.com/office/spreadsheetml/2009/9/main" objectType="Drop" dropStyle="combo" dx="22" fmlaRange="'Liste déroulante'!$A$5:$A$10" noThreeD="1" sel="0" val="0"/>
</file>

<file path=xl/ctrlProps/ctrlProp14.xml><?xml version="1.0" encoding="utf-8"?>
<formControlPr xmlns="http://schemas.microsoft.com/office/spreadsheetml/2009/9/main" objectType="Drop" dropStyle="combo" dx="22" fmlaRange="'Liste déroulante'!$A$5:$A$10" noThreeD="1" sel="0" val="0"/>
</file>

<file path=xl/ctrlProps/ctrlProp15.xml><?xml version="1.0" encoding="utf-8"?>
<formControlPr xmlns="http://schemas.microsoft.com/office/spreadsheetml/2009/9/main" objectType="Drop" dropStyle="combo" dx="22" fmlaRange="'Liste déroulante'!$A$5:$A$10" noThreeD="1" sel="0" val="0"/>
</file>

<file path=xl/ctrlProps/ctrlProp16.xml><?xml version="1.0" encoding="utf-8"?>
<formControlPr xmlns="http://schemas.microsoft.com/office/spreadsheetml/2009/9/main" objectType="Drop" dropStyle="combo" dx="22" fmlaRange="'Liste déroulante'!$A$5:$A$10" noThreeD="1" sel="0" val="0"/>
</file>

<file path=xl/ctrlProps/ctrlProp17.xml><?xml version="1.0" encoding="utf-8"?>
<formControlPr xmlns="http://schemas.microsoft.com/office/spreadsheetml/2009/9/main" objectType="Drop" dropStyle="combo" dx="22" fmlaRange="'Liste déroulante'!$A$5:$A$10" noThreeD="1" sel="0" val="0"/>
</file>

<file path=xl/ctrlProps/ctrlProp18.xml><?xml version="1.0" encoding="utf-8"?>
<formControlPr xmlns="http://schemas.microsoft.com/office/spreadsheetml/2009/9/main" objectType="Drop" dropStyle="combo" dx="22" fmlaRange="'Liste déroulante'!$A$5:$A$10" noThreeD="1" sel="0" val="0"/>
</file>

<file path=xl/ctrlProps/ctrlProp19.xml><?xml version="1.0" encoding="utf-8"?>
<formControlPr xmlns="http://schemas.microsoft.com/office/spreadsheetml/2009/9/main" objectType="Drop" dropStyle="combo" dx="22" fmlaRange="'Liste déroulante'!$A$5:$A$10" noThreeD="1" sel="0" val="0"/>
</file>

<file path=xl/ctrlProps/ctrlProp2.xml><?xml version="1.0" encoding="utf-8"?>
<formControlPr xmlns="http://schemas.microsoft.com/office/spreadsheetml/2009/9/main" objectType="Drop" dropStyle="combo" dx="22" fmlaRange="'Liste déroulante'!$A$1:$A$4" noThreeD="1" sel="1" val="0"/>
</file>

<file path=xl/ctrlProps/ctrlProp20.xml><?xml version="1.0" encoding="utf-8"?>
<formControlPr xmlns="http://schemas.microsoft.com/office/spreadsheetml/2009/9/main" objectType="Drop" dropStyle="combo" dx="22" fmlaRange="'Liste déroulante'!$A$5:$A$10" noThreeD="1" sel="0" val="0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Drop" dropStyle="combo" dx="22" fmlaRange="'Liste déroulante'!$A$1:$A$4" noThreeD="1" sel="1" val="0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Drop" dropStyle="combo" dx="22" fmlaRange="'Liste déroulante'!$A$1:$A$4" noThreeD="1" sel="1" val="0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Style="combo" dx="22" fmlaRange="'Liste déroulante'!$A$1:$A$4" noThreeD="1" sel="0" val="0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Drop" dropStyle="combo" dx="22" fmlaRange="'Liste déroulante'!$A$1:$A$4" noThreeD="1" sel="1" val="0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Drop" dropStyle="combo" dx="22" fmlaRange="'Liste déroulante'!$A$1:$A$4" noThreeD="1" sel="0" val="0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Style="combo" dx="22" fmlaRange="'Liste déroulante'!$A$1:$A$4" noThreeD="1" sel="0" val="0"/>
</file>

<file path=xl/ctrlProps/ctrlProp9.xml><?xml version="1.0" encoding="utf-8"?>
<formControlPr xmlns="http://schemas.microsoft.com/office/spreadsheetml/2009/9/main" objectType="Drop" dropStyle="combo" dx="22" fmlaRange="'Liste déroulante'!$A$1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</xdr:row>
          <xdr:rowOff>83820</xdr:rowOff>
        </xdr:from>
        <xdr:to>
          <xdr:col>1</xdr:col>
          <xdr:colOff>1775460</xdr:colOff>
          <xdr:row>1</xdr:row>
          <xdr:rowOff>335280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</xdr:row>
          <xdr:rowOff>83820</xdr:rowOff>
        </xdr:from>
        <xdr:to>
          <xdr:col>1</xdr:col>
          <xdr:colOff>1775460</xdr:colOff>
          <xdr:row>2</xdr:row>
          <xdr:rowOff>335280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</xdr:row>
          <xdr:rowOff>83820</xdr:rowOff>
        </xdr:from>
        <xdr:to>
          <xdr:col>1</xdr:col>
          <xdr:colOff>1775460</xdr:colOff>
          <xdr:row>3</xdr:row>
          <xdr:rowOff>335280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4</xdr:row>
          <xdr:rowOff>83820</xdr:rowOff>
        </xdr:from>
        <xdr:to>
          <xdr:col>1</xdr:col>
          <xdr:colOff>1775460</xdr:colOff>
          <xdr:row>4</xdr:row>
          <xdr:rowOff>335280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</xdr:row>
          <xdr:rowOff>175260</xdr:rowOff>
        </xdr:from>
        <xdr:to>
          <xdr:col>1</xdr:col>
          <xdr:colOff>1783080</xdr:colOff>
          <xdr:row>5</xdr:row>
          <xdr:rowOff>419100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</xdr:row>
          <xdr:rowOff>83820</xdr:rowOff>
        </xdr:from>
        <xdr:to>
          <xdr:col>1</xdr:col>
          <xdr:colOff>1775460</xdr:colOff>
          <xdr:row>6</xdr:row>
          <xdr:rowOff>335280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7</xdr:row>
          <xdr:rowOff>83820</xdr:rowOff>
        </xdr:from>
        <xdr:to>
          <xdr:col>1</xdr:col>
          <xdr:colOff>1775460</xdr:colOff>
          <xdr:row>7</xdr:row>
          <xdr:rowOff>335280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</xdr:row>
          <xdr:rowOff>83820</xdr:rowOff>
        </xdr:from>
        <xdr:to>
          <xdr:col>1</xdr:col>
          <xdr:colOff>1775460</xdr:colOff>
          <xdr:row>8</xdr:row>
          <xdr:rowOff>335280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</xdr:row>
          <xdr:rowOff>182880</xdr:rowOff>
        </xdr:from>
        <xdr:to>
          <xdr:col>1</xdr:col>
          <xdr:colOff>1775460</xdr:colOff>
          <xdr:row>9</xdr:row>
          <xdr:rowOff>426720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10</xdr:row>
          <xdr:rowOff>83820</xdr:rowOff>
        </xdr:from>
        <xdr:to>
          <xdr:col>1</xdr:col>
          <xdr:colOff>1775460</xdr:colOff>
          <xdr:row>10</xdr:row>
          <xdr:rowOff>335280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11</xdr:row>
          <xdr:rowOff>160020</xdr:rowOff>
        </xdr:from>
        <xdr:to>
          <xdr:col>1</xdr:col>
          <xdr:colOff>1775460</xdr:colOff>
          <xdr:row>11</xdr:row>
          <xdr:rowOff>411480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</xdr:row>
          <xdr:rowOff>83820</xdr:rowOff>
        </xdr:from>
        <xdr:to>
          <xdr:col>1</xdr:col>
          <xdr:colOff>1775460</xdr:colOff>
          <xdr:row>12</xdr:row>
          <xdr:rowOff>335280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1</xdr:row>
          <xdr:rowOff>137160</xdr:rowOff>
        </xdr:from>
        <xdr:to>
          <xdr:col>2</xdr:col>
          <xdr:colOff>2461260</xdr:colOff>
          <xdr:row>1</xdr:row>
          <xdr:rowOff>350520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2</xdr:row>
          <xdr:rowOff>137160</xdr:rowOff>
        </xdr:from>
        <xdr:to>
          <xdr:col>2</xdr:col>
          <xdr:colOff>2461260</xdr:colOff>
          <xdr:row>2</xdr:row>
          <xdr:rowOff>350520</xdr:rowOff>
        </xdr:to>
        <xdr:sp macro="" textlink="">
          <xdr:nvSpPr>
            <xdr:cNvPr id="7173" name="Drop Dow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3</xdr:row>
          <xdr:rowOff>137160</xdr:rowOff>
        </xdr:from>
        <xdr:to>
          <xdr:col>2</xdr:col>
          <xdr:colOff>2461260</xdr:colOff>
          <xdr:row>3</xdr:row>
          <xdr:rowOff>350520</xdr:rowOff>
        </xdr:to>
        <xdr:sp macro="" textlink="">
          <xdr:nvSpPr>
            <xdr:cNvPr id="7174" name="Drop Dow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4</xdr:row>
          <xdr:rowOff>137160</xdr:rowOff>
        </xdr:from>
        <xdr:to>
          <xdr:col>2</xdr:col>
          <xdr:colOff>2461260</xdr:colOff>
          <xdr:row>4</xdr:row>
          <xdr:rowOff>350520</xdr:rowOff>
        </xdr:to>
        <xdr:sp macro="" textlink="">
          <xdr:nvSpPr>
            <xdr:cNvPr id="7175" name="Drop Dow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5</xdr:row>
          <xdr:rowOff>137160</xdr:rowOff>
        </xdr:from>
        <xdr:to>
          <xdr:col>2</xdr:col>
          <xdr:colOff>2461260</xdr:colOff>
          <xdr:row>5</xdr:row>
          <xdr:rowOff>350520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6</xdr:row>
          <xdr:rowOff>137160</xdr:rowOff>
        </xdr:from>
        <xdr:to>
          <xdr:col>2</xdr:col>
          <xdr:colOff>2461260</xdr:colOff>
          <xdr:row>6</xdr:row>
          <xdr:rowOff>350520</xdr:rowOff>
        </xdr:to>
        <xdr:sp macro="" textlink="">
          <xdr:nvSpPr>
            <xdr:cNvPr id="7177" name="Drop Down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7</xdr:row>
          <xdr:rowOff>137160</xdr:rowOff>
        </xdr:from>
        <xdr:to>
          <xdr:col>2</xdr:col>
          <xdr:colOff>2461260</xdr:colOff>
          <xdr:row>7</xdr:row>
          <xdr:rowOff>350520</xdr:rowOff>
        </xdr:to>
        <xdr:sp macro="" textlink="">
          <xdr:nvSpPr>
            <xdr:cNvPr id="7178" name="Drop Down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8</xdr:row>
          <xdr:rowOff>137160</xdr:rowOff>
        </xdr:from>
        <xdr:to>
          <xdr:col>2</xdr:col>
          <xdr:colOff>2461260</xdr:colOff>
          <xdr:row>8</xdr:row>
          <xdr:rowOff>350520</xdr:rowOff>
        </xdr:to>
        <xdr:sp macro="" textlink="">
          <xdr:nvSpPr>
            <xdr:cNvPr id="7179" name="Drop Dow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</xdr:row>
          <xdr:rowOff>38100</xdr:rowOff>
        </xdr:from>
        <xdr:to>
          <xdr:col>1</xdr:col>
          <xdr:colOff>312420</xdr:colOff>
          <xdr:row>1</xdr:row>
          <xdr:rowOff>251460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</xdr:row>
          <xdr:rowOff>38100</xdr:rowOff>
        </xdr:from>
        <xdr:to>
          <xdr:col>2</xdr:col>
          <xdr:colOff>312420</xdr:colOff>
          <xdr:row>1</xdr:row>
          <xdr:rowOff>251460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</xdr:row>
          <xdr:rowOff>38100</xdr:rowOff>
        </xdr:from>
        <xdr:to>
          <xdr:col>3</xdr:col>
          <xdr:colOff>312420</xdr:colOff>
          <xdr:row>1</xdr:row>
          <xdr:rowOff>251460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</xdr:row>
          <xdr:rowOff>38100</xdr:rowOff>
        </xdr:from>
        <xdr:to>
          <xdr:col>4</xdr:col>
          <xdr:colOff>312420</xdr:colOff>
          <xdr:row>1</xdr:row>
          <xdr:rowOff>251460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</xdr:row>
          <xdr:rowOff>38100</xdr:rowOff>
        </xdr:from>
        <xdr:to>
          <xdr:col>5</xdr:col>
          <xdr:colOff>312420</xdr:colOff>
          <xdr:row>1</xdr:row>
          <xdr:rowOff>251460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</xdr:row>
          <xdr:rowOff>38100</xdr:rowOff>
        </xdr:from>
        <xdr:to>
          <xdr:col>6</xdr:col>
          <xdr:colOff>312420</xdr:colOff>
          <xdr:row>1</xdr:row>
          <xdr:rowOff>251460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1</xdr:row>
          <xdr:rowOff>38100</xdr:rowOff>
        </xdr:from>
        <xdr:to>
          <xdr:col>7</xdr:col>
          <xdr:colOff>312420</xdr:colOff>
          <xdr:row>1</xdr:row>
          <xdr:rowOff>251460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1</xdr:row>
          <xdr:rowOff>38100</xdr:rowOff>
        </xdr:from>
        <xdr:to>
          <xdr:col>8</xdr:col>
          <xdr:colOff>312420</xdr:colOff>
          <xdr:row>1</xdr:row>
          <xdr:rowOff>251460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</xdr:row>
          <xdr:rowOff>38100</xdr:rowOff>
        </xdr:from>
        <xdr:to>
          <xdr:col>9</xdr:col>
          <xdr:colOff>312420</xdr:colOff>
          <xdr:row>1</xdr:row>
          <xdr:rowOff>251460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</xdr:row>
          <xdr:rowOff>38100</xdr:rowOff>
        </xdr:from>
        <xdr:to>
          <xdr:col>10</xdr:col>
          <xdr:colOff>312420</xdr:colOff>
          <xdr:row>1</xdr:row>
          <xdr:rowOff>251460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</xdr:row>
          <xdr:rowOff>38100</xdr:rowOff>
        </xdr:from>
        <xdr:to>
          <xdr:col>1</xdr:col>
          <xdr:colOff>312420</xdr:colOff>
          <xdr:row>2</xdr:row>
          <xdr:rowOff>251460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</xdr:row>
          <xdr:rowOff>38100</xdr:rowOff>
        </xdr:from>
        <xdr:to>
          <xdr:col>2</xdr:col>
          <xdr:colOff>312420</xdr:colOff>
          <xdr:row>2</xdr:row>
          <xdr:rowOff>251460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</xdr:row>
          <xdr:rowOff>38100</xdr:rowOff>
        </xdr:from>
        <xdr:to>
          <xdr:col>3</xdr:col>
          <xdr:colOff>312420</xdr:colOff>
          <xdr:row>2</xdr:row>
          <xdr:rowOff>251460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</xdr:row>
          <xdr:rowOff>38100</xdr:rowOff>
        </xdr:from>
        <xdr:to>
          <xdr:col>4</xdr:col>
          <xdr:colOff>312420</xdr:colOff>
          <xdr:row>2</xdr:row>
          <xdr:rowOff>251460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</xdr:row>
          <xdr:rowOff>38100</xdr:rowOff>
        </xdr:from>
        <xdr:to>
          <xdr:col>5</xdr:col>
          <xdr:colOff>312420</xdr:colOff>
          <xdr:row>2</xdr:row>
          <xdr:rowOff>251460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4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2</xdr:row>
          <xdr:rowOff>38100</xdr:rowOff>
        </xdr:from>
        <xdr:to>
          <xdr:col>6</xdr:col>
          <xdr:colOff>312420</xdr:colOff>
          <xdr:row>2</xdr:row>
          <xdr:rowOff>251460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2</xdr:row>
          <xdr:rowOff>38100</xdr:rowOff>
        </xdr:from>
        <xdr:to>
          <xdr:col>7</xdr:col>
          <xdr:colOff>312420</xdr:colOff>
          <xdr:row>2</xdr:row>
          <xdr:rowOff>251460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4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2</xdr:row>
          <xdr:rowOff>38100</xdr:rowOff>
        </xdr:from>
        <xdr:to>
          <xdr:col>8</xdr:col>
          <xdr:colOff>312420</xdr:colOff>
          <xdr:row>2</xdr:row>
          <xdr:rowOff>251460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4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</xdr:row>
          <xdr:rowOff>38100</xdr:rowOff>
        </xdr:from>
        <xdr:to>
          <xdr:col>9</xdr:col>
          <xdr:colOff>312420</xdr:colOff>
          <xdr:row>2</xdr:row>
          <xdr:rowOff>251460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2</xdr:row>
          <xdr:rowOff>38100</xdr:rowOff>
        </xdr:from>
        <xdr:to>
          <xdr:col>10</xdr:col>
          <xdr:colOff>312420</xdr:colOff>
          <xdr:row>2</xdr:row>
          <xdr:rowOff>251460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4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</xdr:row>
          <xdr:rowOff>38100</xdr:rowOff>
        </xdr:from>
        <xdr:to>
          <xdr:col>5</xdr:col>
          <xdr:colOff>312420</xdr:colOff>
          <xdr:row>3</xdr:row>
          <xdr:rowOff>251460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4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3</xdr:row>
          <xdr:rowOff>38100</xdr:rowOff>
        </xdr:from>
        <xdr:to>
          <xdr:col>6</xdr:col>
          <xdr:colOff>312420</xdr:colOff>
          <xdr:row>3</xdr:row>
          <xdr:rowOff>251460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4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</xdr:row>
          <xdr:rowOff>38100</xdr:rowOff>
        </xdr:from>
        <xdr:to>
          <xdr:col>7</xdr:col>
          <xdr:colOff>312420</xdr:colOff>
          <xdr:row>3</xdr:row>
          <xdr:rowOff>251460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4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3</xdr:row>
          <xdr:rowOff>38100</xdr:rowOff>
        </xdr:from>
        <xdr:to>
          <xdr:col>8</xdr:col>
          <xdr:colOff>312420</xdr:colOff>
          <xdr:row>3</xdr:row>
          <xdr:rowOff>251460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4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3</xdr:row>
          <xdr:rowOff>38100</xdr:rowOff>
        </xdr:from>
        <xdr:to>
          <xdr:col>9</xdr:col>
          <xdr:colOff>312420</xdr:colOff>
          <xdr:row>3</xdr:row>
          <xdr:rowOff>251460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4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4</xdr:row>
          <xdr:rowOff>38100</xdr:rowOff>
        </xdr:from>
        <xdr:to>
          <xdr:col>5</xdr:col>
          <xdr:colOff>312420</xdr:colOff>
          <xdr:row>4</xdr:row>
          <xdr:rowOff>251460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4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4</xdr:row>
          <xdr:rowOff>38100</xdr:rowOff>
        </xdr:from>
        <xdr:to>
          <xdr:col>6</xdr:col>
          <xdr:colOff>312420</xdr:colOff>
          <xdr:row>4</xdr:row>
          <xdr:rowOff>251460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4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4</xdr:row>
          <xdr:rowOff>38100</xdr:rowOff>
        </xdr:from>
        <xdr:to>
          <xdr:col>7</xdr:col>
          <xdr:colOff>312420</xdr:colOff>
          <xdr:row>4</xdr:row>
          <xdr:rowOff>251460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4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4</xdr:row>
          <xdr:rowOff>38100</xdr:rowOff>
        </xdr:from>
        <xdr:to>
          <xdr:col>8</xdr:col>
          <xdr:colOff>312420</xdr:colOff>
          <xdr:row>4</xdr:row>
          <xdr:rowOff>251460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4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4</xdr:row>
          <xdr:rowOff>38100</xdr:rowOff>
        </xdr:from>
        <xdr:to>
          <xdr:col>9</xdr:col>
          <xdr:colOff>312420</xdr:colOff>
          <xdr:row>4</xdr:row>
          <xdr:rowOff>251460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4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5</xdr:row>
          <xdr:rowOff>38100</xdr:rowOff>
        </xdr:from>
        <xdr:to>
          <xdr:col>5</xdr:col>
          <xdr:colOff>312420</xdr:colOff>
          <xdr:row>5</xdr:row>
          <xdr:rowOff>251460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4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5</xdr:row>
          <xdr:rowOff>38100</xdr:rowOff>
        </xdr:from>
        <xdr:to>
          <xdr:col>6</xdr:col>
          <xdr:colOff>312420</xdr:colOff>
          <xdr:row>5</xdr:row>
          <xdr:rowOff>251460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5</xdr:row>
          <xdr:rowOff>38100</xdr:rowOff>
        </xdr:from>
        <xdr:to>
          <xdr:col>7</xdr:col>
          <xdr:colOff>312420</xdr:colOff>
          <xdr:row>5</xdr:row>
          <xdr:rowOff>251460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4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5</xdr:row>
          <xdr:rowOff>38100</xdr:rowOff>
        </xdr:from>
        <xdr:to>
          <xdr:col>8</xdr:col>
          <xdr:colOff>312420</xdr:colOff>
          <xdr:row>5</xdr:row>
          <xdr:rowOff>251460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5</xdr:row>
          <xdr:rowOff>38100</xdr:rowOff>
        </xdr:from>
        <xdr:to>
          <xdr:col>9</xdr:col>
          <xdr:colOff>312420</xdr:colOff>
          <xdr:row>5</xdr:row>
          <xdr:rowOff>251460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</xdr:row>
          <xdr:rowOff>38100</xdr:rowOff>
        </xdr:from>
        <xdr:to>
          <xdr:col>5</xdr:col>
          <xdr:colOff>312420</xdr:colOff>
          <xdr:row>6</xdr:row>
          <xdr:rowOff>251460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</xdr:row>
          <xdr:rowOff>38100</xdr:rowOff>
        </xdr:from>
        <xdr:to>
          <xdr:col>6</xdr:col>
          <xdr:colOff>312420</xdr:colOff>
          <xdr:row>6</xdr:row>
          <xdr:rowOff>251460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4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6</xdr:row>
          <xdr:rowOff>38100</xdr:rowOff>
        </xdr:from>
        <xdr:to>
          <xdr:col>7</xdr:col>
          <xdr:colOff>312420</xdr:colOff>
          <xdr:row>6</xdr:row>
          <xdr:rowOff>251460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6</xdr:row>
          <xdr:rowOff>38100</xdr:rowOff>
        </xdr:from>
        <xdr:to>
          <xdr:col>8</xdr:col>
          <xdr:colOff>312420</xdr:colOff>
          <xdr:row>6</xdr:row>
          <xdr:rowOff>251460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6</xdr:row>
          <xdr:rowOff>38100</xdr:rowOff>
        </xdr:from>
        <xdr:to>
          <xdr:col>9</xdr:col>
          <xdr:colOff>312420</xdr:colOff>
          <xdr:row>6</xdr:row>
          <xdr:rowOff>251460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8</xdr:row>
          <xdr:rowOff>38100</xdr:rowOff>
        </xdr:from>
        <xdr:to>
          <xdr:col>5</xdr:col>
          <xdr:colOff>312420</xdr:colOff>
          <xdr:row>8</xdr:row>
          <xdr:rowOff>251460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8</xdr:row>
          <xdr:rowOff>38100</xdr:rowOff>
        </xdr:from>
        <xdr:to>
          <xdr:col>6</xdr:col>
          <xdr:colOff>312420</xdr:colOff>
          <xdr:row>8</xdr:row>
          <xdr:rowOff>251460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8</xdr:row>
          <xdr:rowOff>38100</xdr:rowOff>
        </xdr:from>
        <xdr:to>
          <xdr:col>7</xdr:col>
          <xdr:colOff>312420</xdr:colOff>
          <xdr:row>8</xdr:row>
          <xdr:rowOff>251460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8</xdr:row>
          <xdr:rowOff>38100</xdr:rowOff>
        </xdr:from>
        <xdr:to>
          <xdr:col>8</xdr:col>
          <xdr:colOff>312420</xdr:colOff>
          <xdr:row>8</xdr:row>
          <xdr:rowOff>251460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8</xdr:row>
          <xdr:rowOff>38100</xdr:rowOff>
        </xdr:from>
        <xdr:to>
          <xdr:col>9</xdr:col>
          <xdr:colOff>312420</xdr:colOff>
          <xdr:row>8</xdr:row>
          <xdr:rowOff>251460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3</xdr:row>
          <xdr:rowOff>38100</xdr:rowOff>
        </xdr:from>
        <xdr:to>
          <xdr:col>3</xdr:col>
          <xdr:colOff>312420</xdr:colOff>
          <xdr:row>3</xdr:row>
          <xdr:rowOff>251460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4</xdr:row>
          <xdr:rowOff>38100</xdr:rowOff>
        </xdr:from>
        <xdr:to>
          <xdr:col>3</xdr:col>
          <xdr:colOff>312420</xdr:colOff>
          <xdr:row>4</xdr:row>
          <xdr:rowOff>251460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5</xdr:row>
          <xdr:rowOff>38100</xdr:rowOff>
        </xdr:from>
        <xdr:to>
          <xdr:col>3</xdr:col>
          <xdr:colOff>312420</xdr:colOff>
          <xdr:row>5</xdr:row>
          <xdr:rowOff>251460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7</xdr:row>
          <xdr:rowOff>0</xdr:rowOff>
        </xdr:from>
        <xdr:to>
          <xdr:col>3</xdr:col>
          <xdr:colOff>312420</xdr:colOff>
          <xdr:row>7</xdr:row>
          <xdr:rowOff>213360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8</xdr:row>
          <xdr:rowOff>38100</xdr:rowOff>
        </xdr:from>
        <xdr:to>
          <xdr:col>3</xdr:col>
          <xdr:colOff>312420</xdr:colOff>
          <xdr:row>8</xdr:row>
          <xdr:rowOff>251460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6</xdr:row>
          <xdr:rowOff>30480</xdr:rowOff>
        </xdr:from>
        <xdr:to>
          <xdr:col>11</xdr:col>
          <xdr:colOff>22860</xdr:colOff>
          <xdr:row>7</xdr:row>
          <xdr:rowOff>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</xdr:row>
          <xdr:rowOff>30480</xdr:rowOff>
        </xdr:from>
        <xdr:to>
          <xdr:col>5</xdr:col>
          <xdr:colOff>22860</xdr:colOff>
          <xdr:row>7</xdr:row>
          <xdr:rowOff>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4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</xdr:row>
          <xdr:rowOff>30480</xdr:rowOff>
        </xdr:from>
        <xdr:to>
          <xdr:col>3</xdr:col>
          <xdr:colOff>22860</xdr:colOff>
          <xdr:row>7</xdr:row>
          <xdr:rowOff>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4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6</xdr:row>
          <xdr:rowOff>30480</xdr:rowOff>
        </xdr:from>
        <xdr:to>
          <xdr:col>2</xdr:col>
          <xdr:colOff>22860</xdr:colOff>
          <xdr:row>7</xdr:row>
          <xdr:rowOff>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4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7</xdr:row>
          <xdr:rowOff>38100</xdr:rowOff>
        </xdr:from>
        <xdr:to>
          <xdr:col>5</xdr:col>
          <xdr:colOff>312420</xdr:colOff>
          <xdr:row>7</xdr:row>
          <xdr:rowOff>251460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7</xdr:row>
          <xdr:rowOff>38100</xdr:rowOff>
        </xdr:from>
        <xdr:to>
          <xdr:col>6</xdr:col>
          <xdr:colOff>312420</xdr:colOff>
          <xdr:row>7</xdr:row>
          <xdr:rowOff>251460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4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7</xdr:row>
          <xdr:rowOff>38100</xdr:rowOff>
        </xdr:from>
        <xdr:to>
          <xdr:col>7</xdr:col>
          <xdr:colOff>312420</xdr:colOff>
          <xdr:row>7</xdr:row>
          <xdr:rowOff>251460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7</xdr:row>
          <xdr:rowOff>38100</xdr:rowOff>
        </xdr:from>
        <xdr:to>
          <xdr:col>8</xdr:col>
          <xdr:colOff>312420</xdr:colOff>
          <xdr:row>7</xdr:row>
          <xdr:rowOff>251460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4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7</xdr:row>
          <xdr:rowOff>38100</xdr:rowOff>
        </xdr:from>
        <xdr:to>
          <xdr:col>9</xdr:col>
          <xdr:colOff>312420</xdr:colOff>
          <xdr:row>7</xdr:row>
          <xdr:rowOff>251460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leu vert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9" Type="http://schemas.openxmlformats.org/officeDocument/2006/relationships/ctrlProp" Target="../ctrlProps/ctrlProp56.xml"/><Relationship Id="rId21" Type="http://schemas.openxmlformats.org/officeDocument/2006/relationships/ctrlProp" Target="../ctrlProps/ctrlProp38.xml"/><Relationship Id="rId34" Type="http://schemas.openxmlformats.org/officeDocument/2006/relationships/ctrlProp" Target="../ctrlProps/ctrlProp51.xml"/><Relationship Id="rId42" Type="http://schemas.openxmlformats.org/officeDocument/2006/relationships/ctrlProp" Target="../ctrlProps/ctrlProp59.xml"/><Relationship Id="rId47" Type="http://schemas.openxmlformats.org/officeDocument/2006/relationships/ctrlProp" Target="../ctrlProps/ctrlProp64.xml"/><Relationship Id="rId50" Type="http://schemas.openxmlformats.org/officeDocument/2006/relationships/ctrlProp" Target="../ctrlProps/ctrlProp67.xml"/><Relationship Id="rId55" Type="http://schemas.openxmlformats.org/officeDocument/2006/relationships/ctrlProp" Target="../ctrlProps/ctrlProp72.xml"/><Relationship Id="rId63" Type="http://schemas.openxmlformats.org/officeDocument/2006/relationships/comments" Target="../comments2.x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3.xml"/><Relationship Id="rId29" Type="http://schemas.openxmlformats.org/officeDocument/2006/relationships/ctrlProp" Target="../ctrlProps/ctrlProp46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32" Type="http://schemas.openxmlformats.org/officeDocument/2006/relationships/ctrlProp" Target="../ctrlProps/ctrlProp49.xml"/><Relationship Id="rId37" Type="http://schemas.openxmlformats.org/officeDocument/2006/relationships/ctrlProp" Target="../ctrlProps/ctrlProp54.xml"/><Relationship Id="rId40" Type="http://schemas.openxmlformats.org/officeDocument/2006/relationships/ctrlProp" Target="../ctrlProps/ctrlProp57.xml"/><Relationship Id="rId45" Type="http://schemas.openxmlformats.org/officeDocument/2006/relationships/ctrlProp" Target="../ctrlProps/ctrlProp62.xml"/><Relationship Id="rId53" Type="http://schemas.openxmlformats.org/officeDocument/2006/relationships/ctrlProp" Target="../ctrlProps/ctrlProp70.xml"/><Relationship Id="rId58" Type="http://schemas.openxmlformats.org/officeDocument/2006/relationships/ctrlProp" Target="../ctrlProps/ctrlProp75.xml"/><Relationship Id="rId5" Type="http://schemas.openxmlformats.org/officeDocument/2006/relationships/ctrlProp" Target="../ctrlProps/ctrlProp22.xml"/><Relationship Id="rId61" Type="http://schemas.openxmlformats.org/officeDocument/2006/relationships/ctrlProp" Target="../ctrlProps/ctrlProp78.xml"/><Relationship Id="rId19" Type="http://schemas.openxmlformats.org/officeDocument/2006/relationships/ctrlProp" Target="../ctrlProps/ctrlProp3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Relationship Id="rId35" Type="http://schemas.openxmlformats.org/officeDocument/2006/relationships/ctrlProp" Target="../ctrlProps/ctrlProp52.xml"/><Relationship Id="rId43" Type="http://schemas.openxmlformats.org/officeDocument/2006/relationships/ctrlProp" Target="../ctrlProps/ctrlProp60.xml"/><Relationship Id="rId48" Type="http://schemas.openxmlformats.org/officeDocument/2006/relationships/ctrlProp" Target="../ctrlProps/ctrlProp65.xml"/><Relationship Id="rId56" Type="http://schemas.openxmlformats.org/officeDocument/2006/relationships/ctrlProp" Target="../ctrlProps/ctrlProp73.xml"/><Relationship Id="rId8" Type="http://schemas.openxmlformats.org/officeDocument/2006/relationships/ctrlProp" Target="../ctrlProps/ctrlProp25.xml"/><Relationship Id="rId51" Type="http://schemas.openxmlformats.org/officeDocument/2006/relationships/ctrlProp" Target="../ctrlProps/ctrlProp6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33" Type="http://schemas.openxmlformats.org/officeDocument/2006/relationships/ctrlProp" Target="../ctrlProps/ctrlProp50.xml"/><Relationship Id="rId38" Type="http://schemas.openxmlformats.org/officeDocument/2006/relationships/ctrlProp" Target="../ctrlProps/ctrlProp55.xml"/><Relationship Id="rId46" Type="http://schemas.openxmlformats.org/officeDocument/2006/relationships/ctrlProp" Target="../ctrlProps/ctrlProp63.xml"/><Relationship Id="rId59" Type="http://schemas.openxmlformats.org/officeDocument/2006/relationships/ctrlProp" Target="../ctrlProps/ctrlProp76.xml"/><Relationship Id="rId20" Type="http://schemas.openxmlformats.org/officeDocument/2006/relationships/ctrlProp" Target="../ctrlProps/ctrlProp37.xml"/><Relationship Id="rId41" Type="http://schemas.openxmlformats.org/officeDocument/2006/relationships/ctrlProp" Target="../ctrlProps/ctrlProp58.xml"/><Relationship Id="rId54" Type="http://schemas.openxmlformats.org/officeDocument/2006/relationships/ctrlProp" Target="../ctrlProps/ctrlProp71.xml"/><Relationship Id="rId62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3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36" Type="http://schemas.openxmlformats.org/officeDocument/2006/relationships/ctrlProp" Target="../ctrlProps/ctrlProp53.xml"/><Relationship Id="rId49" Type="http://schemas.openxmlformats.org/officeDocument/2006/relationships/ctrlProp" Target="../ctrlProps/ctrlProp66.xml"/><Relationship Id="rId57" Type="http://schemas.openxmlformats.org/officeDocument/2006/relationships/ctrlProp" Target="../ctrlProps/ctrlProp74.xml"/><Relationship Id="rId10" Type="http://schemas.openxmlformats.org/officeDocument/2006/relationships/ctrlProp" Target="../ctrlProps/ctrlProp27.xml"/><Relationship Id="rId31" Type="http://schemas.openxmlformats.org/officeDocument/2006/relationships/ctrlProp" Target="../ctrlProps/ctrlProp48.xml"/><Relationship Id="rId44" Type="http://schemas.openxmlformats.org/officeDocument/2006/relationships/ctrlProp" Target="../ctrlProps/ctrlProp61.xml"/><Relationship Id="rId52" Type="http://schemas.openxmlformats.org/officeDocument/2006/relationships/ctrlProp" Target="../ctrlProps/ctrlProp69.xml"/><Relationship Id="rId60" Type="http://schemas.openxmlformats.org/officeDocument/2006/relationships/ctrlProp" Target="../ctrlProps/ctrlProp7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24DC-4D49-4027-A942-3082000E93C0}">
  <sheetPr codeName="Feuil1">
    <tabColor rgb="FFFFFF00"/>
    <pageSetUpPr fitToPage="1"/>
  </sheetPr>
  <dimension ref="A1:M18"/>
  <sheetViews>
    <sheetView showGridLines="0" tabSelected="1" view="pageBreakPreview" zoomScale="70" zoomScaleNormal="80" zoomScaleSheetLayoutView="70" workbookViewId="0">
      <selection activeCell="C7" sqref="C7"/>
    </sheetView>
  </sheetViews>
  <sheetFormatPr defaultColWidth="11.44140625" defaultRowHeight="14.4" x14ac:dyDescent="0.3"/>
  <cols>
    <col min="1" max="1" width="105.33203125" style="1" customWidth="1"/>
    <col min="2" max="2" width="28" style="1" customWidth="1"/>
    <col min="3" max="3" width="30.33203125" style="1" customWidth="1"/>
    <col min="4" max="4" width="25.33203125" style="1" customWidth="1"/>
    <col min="5" max="5" width="28.44140625" style="1" customWidth="1"/>
    <col min="6" max="6" width="29.33203125" style="1" customWidth="1"/>
    <col min="7" max="7" width="34.33203125" style="1" customWidth="1"/>
    <col min="8" max="16384" width="11.44140625" style="1"/>
  </cols>
  <sheetData>
    <row r="1" spans="1:13" s="56" customFormat="1" ht="46.8" x14ac:dyDescent="0.3">
      <c r="A1" s="43" t="s">
        <v>8</v>
      </c>
      <c r="B1" s="6" t="s">
        <v>104</v>
      </c>
      <c r="C1" s="6" t="s">
        <v>17</v>
      </c>
      <c r="D1" s="6" t="s">
        <v>18</v>
      </c>
      <c r="E1" s="6" t="s">
        <v>19</v>
      </c>
      <c r="F1" s="6" t="s">
        <v>21</v>
      </c>
      <c r="G1" s="6" t="s">
        <v>22</v>
      </c>
    </row>
    <row r="2" spans="1:13" s="57" customFormat="1" ht="30" customHeight="1" x14ac:dyDescent="0.3">
      <c r="A2" s="44" t="s">
        <v>9</v>
      </c>
      <c r="B2" s="45"/>
      <c r="C2" s="62"/>
      <c r="D2" s="46">
        <v>5000</v>
      </c>
      <c r="E2" s="47">
        <v>0.5</v>
      </c>
      <c r="F2" s="48" t="s">
        <v>1</v>
      </c>
      <c r="G2" s="49">
        <f>IF(C2*E2&gt;D2,D2,C2*E2)</f>
        <v>0</v>
      </c>
    </row>
    <row r="3" spans="1:13" s="57" customFormat="1" ht="30" customHeight="1" x14ac:dyDescent="0.3">
      <c r="A3" s="50" t="s">
        <v>105</v>
      </c>
      <c r="B3" s="45"/>
      <c r="C3" s="62"/>
      <c r="D3" s="46">
        <v>10000</v>
      </c>
      <c r="E3" s="47">
        <v>0.5</v>
      </c>
      <c r="F3" s="48"/>
      <c r="G3" s="49">
        <f>IF(C3*E3&gt;D3,D3,C3*E3)</f>
        <v>0</v>
      </c>
    </row>
    <row r="4" spans="1:13" s="57" customFormat="1" ht="30" customHeight="1" x14ac:dyDescent="0.3">
      <c r="A4" s="50" t="s">
        <v>10</v>
      </c>
      <c r="B4" s="45"/>
      <c r="C4" s="63">
        <v>0</v>
      </c>
      <c r="D4" s="51">
        <v>0</v>
      </c>
      <c r="E4" s="52">
        <v>0</v>
      </c>
      <c r="F4" s="48">
        <v>0</v>
      </c>
      <c r="G4" s="53">
        <f>IF(C4*E4&gt;D4,D4,C4*E4)</f>
        <v>0</v>
      </c>
      <c r="M4" s="58"/>
    </row>
    <row r="5" spans="1:13" s="57" customFormat="1" ht="30" customHeight="1" x14ac:dyDescent="0.3">
      <c r="A5" s="50" t="s">
        <v>11</v>
      </c>
      <c r="B5" s="45"/>
      <c r="C5" s="62"/>
      <c r="D5" s="46">
        <v>10000</v>
      </c>
      <c r="E5" s="47">
        <v>1</v>
      </c>
      <c r="F5" s="48"/>
      <c r="G5" s="49">
        <f>+IF(C5&gt;D5,D5,C5*E5)</f>
        <v>0</v>
      </c>
    </row>
    <row r="6" spans="1:13" s="57" customFormat="1" ht="46.8" x14ac:dyDescent="0.3">
      <c r="A6" s="50" t="s">
        <v>12</v>
      </c>
      <c r="B6" s="45"/>
      <c r="C6" s="62"/>
      <c r="D6" s="46">
        <v>10000</v>
      </c>
      <c r="E6" s="47">
        <v>0.5</v>
      </c>
      <c r="F6" s="64"/>
      <c r="G6" s="49">
        <f>IF(C6*E6&gt;D6*F6,D6*F6,C6*E6)</f>
        <v>0</v>
      </c>
    </row>
    <row r="7" spans="1:13" s="57" customFormat="1" ht="30" customHeight="1" x14ac:dyDescent="0.3">
      <c r="A7" s="50" t="s">
        <v>13</v>
      </c>
      <c r="B7" s="45"/>
      <c r="C7" s="62"/>
      <c r="D7" s="46">
        <v>2500</v>
      </c>
      <c r="E7" s="47">
        <v>0.5</v>
      </c>
      <c r="F7" s="64"/>
      <c r="G7" s="49">
        <f t="shared" ref="G7:G11" si="0">IF(C7*E7&gt;D7*F7,D7*F7,C7*E7)</f>
        <v>0</v>
      </c>
    </row>
    <row r="8" spans="1:13" s="57" customFormat="1" ht="30" customHeight="1" x14ac:dyDescent="0.3">
      <c r="A8" s="50" t="s">
        <v>14</v>
      </c>
      <c r="B8" s="45"/>
      <c r="C8" s="62"/>
      <c r="D8" s="46">
        <v>10000</v>
      </c>
      <c r="E8" s="47">
        <v>0.5</v>
      </c>
      <c r="F8" s="64"/>
      <c r="G8" s="49">
        <f t="shared" si="0"/>
        <v>0</v>
      </c>
    </row>
    <row r="9" spans="1:13" s="57" customFormat="1" ht="30" customHeight="1" x14ac:dyDescent="0.3">
      <c r="A9" s="50" t="s">
        <v>13</v>
      </c>
      <c r="B9" s="45"/>
      <c r="C9" s="62"/>
      <c r="D9" s="46">
        <v>2500</v>
      </c>
      <c r="E9" s="47">
        <v>0.5</v>
      </c>
      <c r="F9" s="64"/>
      <c r="G9" s="49">
        <f t="shared" si="0"/>
        <v>0</v>
      </c>
    </row>
    <row r="10" spans="1:13" s="57" customFormat="1" ht="45" customHeight="1" x14ac:dyDescent="0.3">
      <c r="A10" s="50" t="s">
        <v>15</v>
      </c>
      <c r="B10" s="45"/>
      <c r="C10" s="62"/>
      <c r="D10" s="46">
        <v>25000</v>
      </c>
      <c r="E10" s="47">
        <v>0.5</v>
      </c>
      <c r="F10" s="64"/>
      <c r="G10" s="49">
        <f t="shared" si="0"/>
        <v>0</v>
      </c>
    </row>
    <row r="11" spans="1:13" s="57" customFormat="1" ht="30" customHeight="1" x14ac:dyDescent="0.3">
      <c r="A11" s="50" t="s">
        <v>13</v>
      </c>
      <c r="B11" s="45"/>
      <c r="C11" s="62"/>
      <c r="D11" s="46">
        <v>5000</v>
      </c>
      <c r="E11" s="47">
        <v>0.5</v>
      </c>
      <c r="F11" s="64"/>
      <c r="G11" s="49">
        <f t="shared" si="0"/>
        <v>0</v>
      </c>
    </row>
    <row r="12" spans="1:13" s="57" customFormat="1" ht="45.75" customHeight="1" x14ac:dyDescent="0.3">
      <c r="A12" s="50" t="s">
        <v>106</v>
      </c>
      <c r="B12" s="45"/>
      <c r="C12" s="62"/>
      <c r="D12" s="46">
        <v>50000</v>
      </c>
      <c r="E12" s="47">
        <v>0.5</v>
      </c>
      <c r="F12" s="48"/>
      <c r="G12" s="49">
        <f>IF(C12*E12&gt;D12,D12,C12*E12)</f>
        <v>0</v>
      </c>
    </row>
    <row r="13" spans="1:13" s="57" customFormat="1" ht="30" customHeight="1" x14ac:dyDescent="0.3">
      <c r="A13" s="50" t="s">
        <v>16</v>
      </c>
      <c r="B13" s="45"/>
      <c r="C13" s="62"/>
      <c r="D13" s="46">
        <v>10000</v>
      </c>
      <c r="E13" s="47">
        <v>0.5</v>
      </c>
      <c r="F13" s="48"/>
      <c r="G13" s="49">
        <f>IF(C13*E13&gt;D13,D13,C13*E13)</f>
        <v>0</v>
      </c>
    </row>
    <row r="14" spans="1:13" s="57" customFormat="1" ht="30" customHeight="1" x14ac:dyDescent="0.3">
      <c r="A14" s="18" t="s">
        <v>0</v>
      </c>
      <c r="B14" s="18"/>
      <c r="C14" s="20">
        <f>SUM(C2:C13)</f>
        <v>0</v>
      </c>
      <c r="D14" s="18"/>
      <c r="E14" s="18"/>
      <c r="F14" s="18"/>
      <c r="G14" s="20">
        <f>SUBTOTAL(109,INCITATIFS!$G$2:$G$13)</f>
        <v>0</v>
      </c>
    </row>
    <row r="15" spans="1:13" ht="30" customHeight="1" x14ac:dyDescent="0.3">
      <c r="A15" s="59" t="s">
        <v>119</v>
      </c>
      <c r="G15" s="60"/>
    </row>
    <row r="16" spans="1:13" x14ac:dyDescent="0.3">
      <c r="A16" s="61"/>
    </row>
    <row r="17" spans="1:1" x14ac:dyDescent="0.3">
      <c r="A17" s="61"/>
    </row>
    <row r="18" spans="1:1" x14ac:dyDescent="0.3">
      <c r="A18" s="61"/>
    </row>
  </sheetData>
  <sheetProtection algorithmName="SHA-512" hashValue="l/dHws2tEdIngfpp8y+o2vHlTLo7uZUNtqro7y+AQa4XdIIh6MlVsjxcx6LPLJ+wMApDCqsD5J28Iqp+/FY7aQ==" saltValue="eqdrI5tAtyzcrOmUb3cCOg==" spinCount="100000" sheet="1" objects="1" scenarios="1" selectLockedCells="1"/>
  <conditionalFormatting sqref="F7:F8">
    <cfRule type="cellIs" dxfId="7" priority="4" operator="greaterThan">
      <formula>$F$6</formula>
    </cfRule>
    <cfRule type="cellIs" dxfId="6" priority="5" operator="greaterThan">
      <formula>7</formula>
    </cfRule>
  </conditionalFormatting>
  <conditionalFormatting sqref="F9">
    <cfRule type="cellIs" dxfId="5" priority="3" operator="greaterThan">
      <formula>$F$8</formula>
    </cfRule>
    <cfRule type="cellIs" dxfId="4" priority="6" operator="greaterThan">
      <formula>3</formula>
    </cfRule>
  </conditionalFormatting>
  <conditionalFormatting sqref="F11">
    <cfRule type="cellIs" dxfId="3" priority="1" operator="greaterThan">
      <formula>$F$6</formula>
    </cfRule>
    <cfRule type="cellIs" dxfId="2" priority="2" operator="greaterThan">
      <formula>7</formula>
    </cfRule>
  </conditionalFormatting>
  <conditionalFormatting sqref="G14">
    <cfRule type="cellIs" dxfId="1" priority="8" operator="greaterThan">
      <formula>150000.01</formula>
    </cfRule>
  </conditionalFormatting>
  <pageMargins left="0.70866141732283472" right="0.70866141732283472" top="0.74803149606299213" bottom="0.74803149606299213" header="0.31496062992125984" footer="0.31496062992125984"/>
  <pageSetup scale="4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Drop Down 18">
              <controlPr defaultSize="0" autoLine="0" autoPict="0">
                <anchor moveWithCells="1">
                  <from>
                    <xdr:col>1</xdr:col>
                    <xdr:colOff>121920</xdr:colOff>
                    <xdr:row>1</xdr:row>
                    <xdr:rowOff>83820</xdr:rowOff>
                  </from>
                  <to>
                    <xdr:col>1</xdr:col>
                    <xdr:colOff>1775460</xdr:colOff>
                    <xdr:row>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Drop Down 19">
              <controlPr defaultSize="0" autoLine="0" autoPict="0">
                <anchor moveWithCells="1">
                  <from>
                    <xdr:col>1</xdr:col>
                    <xdr:colOff>121920</xdr:colOff>
                    <xdr:row>2</xdr:row>
                    <xdr:rowOff>83820</xdr:rowOff>
                  </from>
                  <to>
                    <xdr:col>1</xdr:col>
                    <xdr:colOff>1775460</xdr:colOff>
                    <xdr:row>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Drop Down 20">
              <controlPr defaultSize="0" autoLine="0" autoPict="0">
                <anchor moveWithCells="1">
                  <from>
                    <xdr:col>1</xdr:col>
                    <xdr:colOff>121920</xdr:colOff>
                    <xdr:row>3</xdr:row>
                    <xdr:rowOff>83820</xdr:rowOff>
                  </from>
                  <to>
                    <xdr:col>1</xdr:col>
                    <xdr:colOff>1775460</xdr:colOff>
                    <xdr:row>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Drop Down 21">
              <controlPr defaultSize="0" autoLine="0" autoPict="0">
                <anchor moveWithCells="1">
                  <from>
                    <xdr:col>1</xdr:col>
                    <xdr:colOff>121920</xdr:colOff>
                    <xdr:row>4</xdr:row>
                    <xdr:rowOff>83820</xdr:rowOff>
                  </from>
                  <to>
                    <xdr:col>1</xdr:col>
                    <xdr:colOff>1775460</xdr:colOff>
                    <xdr:row>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Drop Down 22">
              <controlPr defaultSize="0" autoLine="0" autoPict="0">
                <anchor moveWithCells="1">
                  <from>
                    <xdr:col>1</xdr:col>
                    <xdr:colOff>137160</xdr:colOff>
                    <xdr:row>5</xdr:row>
                    <xdr:rowOff>175260</xdr:rowOff>
                  </from>
                  <to>
                    <xdr:col>1</xdr:col>
                    <xdr:colOff>1783080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Drop Down 23">
              <controlPr defaultSize="0" autoLine="0" autoPict="0">
                <anchor moveWithCells="1">
                  <from>
                    <xdr:col>1</xdr:col>
                    <xdr:colOff>121920</xdr:colOff>
                    <xdr:row>6</xdr:row>
                    <xdr:rowOff>83820</xdr:rowOff>
                  </from>
                  <to>
                    <xdr:col>1</xdr:col>
                    <xdr:colOff>1775460</xdr:colOff>
                    <xdr:row>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Drop Down 24">
              <controlPr defaultSize="0" autoLine="0" autoPict="0">
                <anchor moveWithCells="1">
                  <from>
                    <xdr:col>1</xdr:col>
                    <xdr:colOff>121920</xdr:colOff>
                    <xdr:row>7</xdr:row>
                    <xdr:rowOff>83820</xdr:rowOff>
                  </from>
                  <to>
                    <xdr:col>1</xdr:col>
                    <xdr:colOff>1775460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Drop Down 25">
              <controlPr defaultSize="0" autoLine="0" autoPict="0">
                <anchor moveWithCells="1">
                  <from>
                    <xdr:col>1</xdr:col>
                    <xdr:colOff>121920</xdr:colOff>
                    <xdr:row>8</xdr:row>
                    <xdr:rowOff>83820</xdr:rowOff>
                  </from>
                  <to>
                    <xdr:col>1</xdr:col>
                    <xdr:colOff>1775460</xdr:colOff>
                    <xdr:row>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Drop Down 26">
              <controlPr defaultSize="0" autoLine="0" autoPict="0">
                <anchor moveWithCells="1">
                  <from>
                    <xdr:col>1</xdr:col>
                    <xdr:colOff>121920</xdr:colOff>
                    <xdr:row>9</xdr:row>
                    <xdr:rowOff>182880</xdr:rowOff>
                  </from>
                  <to>
                    <xdr:col>1</xdr:col>
                    <xdr:colOff>1775460</xdr:colOff>
                    <xdr:row>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Drop Down 27">
              <controlPr defaultSize="0" autoLine="0" autoPict="0">
                <anchor moveWithCells="1">
                  <from>
                    <xdr:col>1</xdr:col>
                    <xdr:colOff>121920</xdr:colOff>
                    <xdr:row>10</xdr:row>
                    <xdr:rowOff>83820</xdr:rowOff>
                  </from>
                  <to>
                    <xdr:col>1</xdr:col>
                    <xdr:colOff>1775460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Drop Down 28">
              <controlPr defaultSize="0" autoLine="0" autoPict="0">
                <anchor moveWithCells="1">
                  <from>
                    <xdr:col>1</xdr:col>
                    <xdr:colOff>121920</xdr:colOff>
                    <xdr:row>11</xdr:row>
                    <xdr:rowOff>160020</xdr:rowOff>
                  </from>
                  <to>
                    <xdr:col>1</xdr:col>
                    <xdr:colOff>1775460</xdr:colOff>
                    <xdr:row>11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Drop Down 29">
              <controlPr defaultSize="0" autoLine="0" autoPict="0">
                <anchor moveWithCells="1">
                  <from>
                    <xdr:col>1</xdr:col>
                    <xdr:colOff>121920</xdr:colOff>
                    <xdr:row>12</xdr:row>
                    <xdr:rowOff>83820</xdr:rowOff>
                  </from>
                  <to>
                    <xdr:col>1</xdr:col>
                    <xdr:colOff>1775460</xdr:colOff>
                    <xdr:row>12</xdr:row>
                    <xdr:rowOff>335280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38943C1-700E-440C-90F9-E5F82496673C}">
          <x14:formula1>
            <xm:f>'Liste déroulante'!$A$11:$A$21</xm:f>
          </x14:formula1>
          <xm:sqref>F6:F7 F10:F11</xm:sqref>
        </x14:dataValidation>
        <x14:dataValidation type="list" allowBlank="1" showInputMessage="1" showErrorMessage="1" xr:uid="{79C7D540-AAE0-48BE-AB86-4A865B712726}">
          <x14:formula1>
            <xm:f>'Liste déroulante'!$A$11:$A$13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3185-3E4B-4877-A386-512F639B3862}">
  <sheetPr codeName="Feuil2">
    <tabColor rgb="FF92D050"/>
    <pageSetUpPr fitToPage="1"/>
  </sheetPr>
  <dimension ref="A1:B25"/>
  <sheetViews>
    <sheetView showGridLines="0" view="pageBreakPreview" zoomScale="60" zoomScaleNormal="100" workbookViewId="0">
      <selection activeCell="B3" sqref="B3"/>
    </sheetView>
  </sheetViews>
  <sheetFormatPr defaultColWidth="11.44140625" defaultRowHeight="14.4" x14ac:dyDescent="0.3"/>
  <cols>
    <col min="1" max="1" width="59.44140625" bestFit="1" customWidth="1"/>
    <col min="2" max="2" width="39.33203125" bestFit="1" customWidth="1"/>
  </cols>
  <sheetData>
    <row r="1" spans="1:2" ht="55.5" customHeight="1" x14ac:dyDescent="0.3">
      <c r="A1" s="11" t="s">
        <v>107</v>
      </c>
      <c r="B1" s="11" t="s">
        <v>20</v>
      </c>
    </row>
    <row r="2" spans="1:2" ht="35.1" customHeight="1" x14ac:dyDescent="0.45">
      <c r="A2" s="54" t="s">
        <v>23</v>
      </c>
      <c r="B2" s="8">
        <v>0</v>
      </c>
    </row>
    <row r="3" spans="1:2" ht="35.1" customHeight="1" x14ac:dyDescent="0.45">
      <c r="A3" s="54" t="s">
        <v>24</v>
      </c>
      <c r="B3" s="8">
        <v>0</v>
      </c>
    </row>
    <row r="4" spans="1:2" ht="35.1" customHeight="1" x14ac:dyDescent="0.45">
      <c r="A4" s="54" t="s">
        <v>25</v>
      </c>
      <c r="B4" s="8">
        <v>0</v>
      </c>
    </row>
    <row r="5" spans="1:2" ht="35.1" customHeight="1" x14ac:dyDescent="0.45">
      <c r="A5" s="54" t="s">
        <v>26</v>
      </c>
      <c r="B5" s="8">
        <v>0</v>
      </c>
    </row>
    <row r="6" spans="1:2" ht="35.1" customHeight="1" x14ac:dyDescent="0.45">
      <c r="A6" s="54" t="s">
        <v>27</v>
      </c>
      <c r="B6" s="8">
        <v>0</v>
      </c>
    </row>
    <row r="7" spans="1:2" ht="35.1" customHeight="1" x14ac:dyDescent="0.45">
      <c r="A7" s="54" t="s">
        <v>102</v>
      </c>
      <c r="B7" s="8">
        <v>0</v>
      </c>
    </row>
    <row r="8" spans="1:2" ht="35.1" customHeight="1" x14ac:dyDescent="0.45">
      <c r="A8" s="54" t="s">
        <v>28</v>
      </c>
      <c r="B8" s="8">
        <v>0</v>
      </c>
    </row>
    <row r="9" spans="1:2" ht="35.1" customHeight="1" x14ac:dyDescent="0.45">
      <c r="A9" s="54" t="s">
        <v>29</v>
      </c>
      <c r="B9" s="8">
        <v>0</v>
      </c>
    </row>
    <row r="10" spans="1:2" ht="35.1" customHeight="1" x14ac:dyDescent="0.45">
      <c r="A10" s="54" t="s">
        <v>108</v>
      </c>
      <c r="B10" s="8">
        <v>0</v>
      </c>
    </row>
    <row r="11" spans="1:2" ht="35.1" customHeight="1" x14ac:dyDescent="0.45">
      <c r="A11" s="54" t="s">
        <v>30</v>
      </c>
      <c r="B11" s="8">
        <v>0</v>
      </c>
    </row>
    <row r="12" spans="1:2" ht="35.1" customHeight="1" x14ac:dyDescent="0.45">
      <c r="A12" s="54" t="s">
        <v>31</v>
      </c>
      <c r="B12" s="8">
        <v>0</v>
      </c>
    </row>
    <row r="13" spans="1:2" ht="35.1" customHeight="1" x14ac:dyDescent="0.45">
      <c r="A13" s="54" t="s">
        <v>32</v>
      </c>
      <c r="B13" s="8">
        <v>0</v>
      </c>
    </row>
    <row r="14" spans="1:2" ht="35.1" customHeight="1" x14ac:dyDescent="0.45">
      <c r="A14" s="54" t="s">
        <v>33</v>
      </c>
      <c r="B14" s="8">
        <v>0</v>
      </c>
    </row>
    <row r="15" spans="1:2" ht="35.1" customHeight="1" x14ac:dyDescent="0.45">
      <c r="A15" s="54" t="s">
        <v>34</v>
      </c>
      <c r="B15" s="8">
        <v>0</v>
      </c>
    </row>
    <row r="16" spans="1:2" ht="35.1" customHeight="1" x14ac:dyDescent="0.45">
      <c r="A16" s="54" t="s">
        <v>35</v>
      </c>
      <c r="B16" s="8">
        <v>0</v>
      </c>
    </row>
    <row r="17" spans="1:2" ht="35.1" customHeight="1" x14ac:dyDescent="0.45">
      <c r="A17" s="54" t="s">
        <v>36</v>
      </c>
      <c r="B17" s="8">
        <v>0</v>
      </c>
    </row>
    <row r="18" spans="1:2" ht="35.1" customHeight="1" x14ac:dyDescent="0.45">
      <c r="A18" s="54" t="s">
        <v>37</v>
      </c>
      <c r="B18" s="8">
        <v>0</v>
      </c>
    </row>
    <row r="19" spans="1:2" ht="35.1" customHeight="1" x14ac:dyDescent="0.45">
      <c r="A19" s="54" t="s">
        <v>103</v>
      </c>
      <c r="B19" s="8">
        <v>0</v>
      </c>
    </row>
    <row r="20" spans="1:2" ht="35.1" customHeight="1" x14ac:dyDescent="0.45">
      <c r="A20" s="54" t="s">
        <v>38</v>
      </c>
      <c r="B20" s="8">
        <v>0</v>
      </c>
    </row>
    <row r="21" spans="1:2" ht="35.1" customHeight="1" x14ac:dyDescent="0.45">
      <c r="A21" s="54" t="s">
        <v>39</v>
      </c>
      <c r="B21" s="8">
        <v>0</v>
      </c>
    </row>
    <row r="22" spans="1:2" ht="35.1" customHeight="1" x14ac:dyDescent="0.45">
      <c r="A22" s="54" t="s">
        <v>39</v>
      </c>
      <c r="B22" s="8">
        <v>0</v>
      </c>
    </row>
    <row r="23" spans="1:2" ht="35.1" customHeight="1" x14ac:dyDescent="0.45">
      <c r="A23" s="54" t="s">
        <v>39</v>
      </c>
      <c r="B23" s="8">
        <v>0</v>
      </c>
    </row>
    <row r="24" spans="1:2" ht="35.1" customHeight="1" x14ac:dyDescent="0.45">
      <c r="A24" s="54" t="s">
        <v>39</v>
      </c>
      <c r="B24" s="8">
        <v>0</v>
      </c>
    </row>
    <row r="25" spans="1:2" ht="35.1" customHeight="1" x14ac:dyDescent="0.45">
      <c r="A25" s="55" t="s">
        <v>0</v>
      </c>
      <c r="B25" s="10">
        <f>SUM(B2:B24)</f>
        <v>0</v>
      </c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13C-9A60-42F8-8CAA-9BBC13C8F4A6}">
  <sheetPr codeName="Feuil3">
    <tabColor theme="6" tint="0.59999389629810485"/>
    <pageSetUpPr fitToPage="1"/>
  </sheetPr>
  <dimension ref="A1:C26"/>
  <sheetViews>
    <sheetView showGridLines="0" view="pageBreakPreview" topLeftCell="A9" zoomScaleNormal="100" zoomScaleSheetLayoutView="100" workbookViewId="0">
      <selection activeCell="B9" sqref="B9"/>
    </sheetView>
  </sheetViews>
  <sheetFormatPr defaultColWidth="11.44140625" defaultRowHeight="14.4" x14ac:dyDescent="0.3"/>
  <cols>
    <col min="1" max="1" width="68.33203125" bestFit="1" customWidth="1"/>
    <col min="2" max="2" width="28.44140625" customWidth="1"/>
    <col min="3" max="3" width="44" customWidth="1"/>
  </cols>
  <sheetData>
    <row r="1" spans="1:3" ht="45.75" customHeight="1" x14ac:dyDescent="0.3">
      <c r="A1" s="18" t="s">
        <v>40</v>
      </c>
      <c r="B1" s="19" t="s">
        <v>2</v>
      </c>
      <c r="C1" s="19" t="s">
        <v>3</v>
      </c>
    </row>
    <row r="2" spans="1:3" ht="35.1" customHeight="1" x14ac:dyDescent="0.45">
      <c r="A2" s="54" t="s">
        <v>109</v>
      </c>
      <c r="B2" s="8">
        <v>0</v>
      </c>
      <c r="C2" s="14"/>
    </row>
    <row r="3" spans="1:3" ht="35.1" customHeight="1" x14ac:dyDescent="0.45">
      <c r="A3" s="54" t="s">
        <v>42</v>
      </c>
      <c r="B3" s="8">
        <v>0</v>
      </c>
      <c r="C3" s="14"/>
    </row>
    <row r="4" spans="1:3" ht="35.1" customHeight="1" x14ac:dyDescent="0.45">
      <c r="A4" s="54" t="s">
        <v>41</v>
      </c>
      <c r="B4" s="8">
        <v>0</v>
      </c>
      <c r="C4" s="14"/>
    </row>
    <row r="5" spans="1:3" ht="35.1" customHeight="1" x14ac:dyDescent="0.45">
      <c r="A5" s="54" t="s">
        <v>43</v>
      </c>
      <c r="B5" s="8">
        <v>0</v>
      </c>
      <c r="C5" s="14"/>
    </row>
    <row r="6" spans="1:3" ht="35.1" customHeight="1" x14ac:dyDescent="0.45">
      <c r="A6" s="54" t="s">
        <v>44</v>
      </c>
      <c r="B6" s="8">
        <v>0</v>
      </c>
      <c r="C6" s="14"/>
    </row>
    <row r="7" spans="1:3" ht="35.1" customHeight="1" x14ac:dyDescent="0.45">
      <c r="A7" s="54" t="s">
        <v>45</v>
      </c>
      <c r="B7" s="8">
        <v>0</v>
      </c>
      <c r="C7" s="14"/>
    </row>
    <row r="8" spans="1:3" ht="35.1" customHeight="1" x14ac:dyDescent="0.45">
      <c r="A8" s="54" t="s">
        <v>46</v>
      </c>
      <c r="B8" s="8">
        <v>0</v>
      </c>
      <c r="C8" s="14"/>
    </row>
    <row r="9" spans="1:3" ht="35.1" customHeight="1" x14ac:dyDescent="0.45">
      <c r="A9" s="54" t="s">
        <v>46</v>
      </c>
      <c r="B9" s="8">
        <v>0</v>
      </c>
      <c r="C9" s="14"/>
    </row>
    <row r="10" spans="1:3" ht="35.1" customHeight="1" x14ac:dyDescent="0.45">
      <c r="A10" s="55" t="s">
        <v>0</v>
      </c>
      <c r="B10" s="15">
        <f>SUM(B2:B9)</f>
        <v>0</v>
      </c>
      <c r="C10" s="5" t="s">
        <v>1</v>
      </c>
    </row>
    <row r="11" spans="1:3" ht="35.1" customHeight="1" x14ac:dyDescent="0.45">
      <c r="A11" s="4"/>
      <c r="B11" s="4"/>
      <c r="C11" s="4"/>
    </row>
    <row r="12" spans="1:3" ht="35.1" customHeight="1" x14ac:dyDescent="0.45">
      <c r="A12" s="4"/>
      <c r="B12" s="4"/>
      <c r="C12" s="4"/>
    </row>
    <row r="13" spans="1:3" ht="35.1" customHeight="1" x14ac:dyDescent="0.45">
      <c r="A13" s="7"/>
      <c r="B13" s="16"/>
      <c r="C13" s="4"/>
    </row>
    <row r="14" spans="1:3" ht="35.1" customHeight="1" x14ac:dyDescent="0.45">
      <c r="A14" s="12" t="s">
        <v>4</v>
      </c>
      <c r="B14" s="13" t="s">
        <v>1</v>
      </c>
      <c r="C14" s="4"/>
    </row>
    <row r="15" spans="1:3" ht="35.1" customHeight="1" x14ac:dyDescent="0.45">
      <c r="A15" s="7" t="s">
        <v>47</v>
      </c>
      <c r="B15" s="17">
        <f>B10</f>
        <v>0</v>
      </c>
      <c r="C15" s="4"/>
    </row>
    <row r="16" spans="1:3" ht="35.1" customHeight="1" x14ac:dyDescent="0.45">
      <c r="A16" s="7" t="s">
        <v>48</v>
      </c>
      <c r="B16" s="17">
        <f>DÉPENSES!B25</f>
        <v>0</v>
      </c>
      <c r="C16" s="4"/>
    </row>
    <row r="17" spans="1:3" ht="35.1" customHeight="1" x14ac:dyDescent="0.45">
      <c r="A17" s="9" t="s">
        <v>49</v>
      </c>
      <c r="B17" s="10">
        <f>B15-B16</f>
        <v>0</v>
      </c>
      <c r="C17" s="5" t="s">
        <v>1</v>
      </c>
    </row>
    <row r="18" spans="1:3" ht="35.1" customHeight="1" x14ac:dyDescent="0.45">
      <c r="A18" s="3"/>
      <c r="B18" s="3"/>
      <c r="C18" s="3"/>
    </row>
    <row r="19" spans="1:3" ht="35.1" customHeight="1" x14ac:dyDescent="0.3">
      <c r="A19" s="65" t="s">
        <v>120</v>
      </c>
      <c r="B19" s="66"/>
      <c r="C19" s="66"/>
    </row>
    <row r="20" spans="1:3" ht="35.1" customHeight="1" x14ac:dyDescent="0.3">
      <c r="A20" s="66"/>
      <c r="B20" s="66"/>
      <c r="C20" s="66"/>
    </row>
    <row r="21" spans="1:3" ht="35.1" customHeight="1" x14ac:dyDescent="0.3">
      <c r="A21" s="66"/>
      <c r="B21" s="66"/>
      <c r="C21" s="66"/>
    </row>
    <row r="22" spans="1:3" ht="35.1" customHeight="1" x14ac:dyDescent="0.3">
      <c r="A22" s="66"/>
      <c r="B22" s="66"/>
      <c r="C22" s="66"/>
    </row>
    <row r="23" spans="1:3" ht="35.1" customHeight="1" x14ac:dyDescent="0.3">
      <c r="A23" s="66"/>
      <c r="B23" s="66"/>
      <c r="C23" s="66"/>
    </row>
    <row r="24" spans="1:3" ht="35.1" customHeight="1" x14ac:dyDescent="0.3">
      <c r="A24" s="66"/>
      <c r="B24" s="66"/>
      <c r="C24" s="66"/>
    </row>
    <row r="25" spans="1:3" ht="35.1" customHeight="1" x14ac:dyDescent="0.3">
      <c r="A25" s="66"/>
      <c r="B25" s="66"/>
      <c r="C25" s="66"/>
    </row>
    <row r="26" spans="1:3" ht="35.1" customHeight="1" x14ac:dyDescent="0.3">
      <c r="A26" s="66"/>
      <c r="B26" s="66"/>
      <c r="C26" s="66"/>
    </row>
  </sheetData>
  <sheetProtection sheet="1" objects="1" scenarios="1" selectLockedCells="1"/>
  <mergeCells count="1">
    <mergeCell ref="A19:C26"/>
  </mergeCells>
  <conditionalFormatting sqref="B17">
    <cfRule type="cellIs" dxfId="0" priority="1" operator="lessThan">
      <formula>-0.01</formula>
    </cfRule>
  </conditionalFormatting>
  <pageMargins left="0.70866141732283472" right="0.70866141732283472" top="0.74803149606299213" bottom="0.74803149606299213" header="0.31496062992125984" footer="0.31496062992125984"/>
  <pageSetup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4" name="Drop Down 4">
              <controlPr defaultSize="0" autoLine="0" autoPict="0">
                <anchor moveWithCells="1">
                  <from>
                    <xdr:col>2</xdr:col>
                    <xdr:colOff>693420</xdr:colOff>
                    <xdr:row>1</xdr:row>
                    <xdr:rowOff>137160</xdr:rowOff>
                  </from>
                  <to>
                    <xdr:col>2</xdr:col>
                    <xdr:colOff>2461260</xdr:colOff>
                    <xdr:row>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Drop Down 5">
              <controlPr defaultSize="0" autoLine="0" autoPict="0">
                <anchor moveWithCells="1">
                  <from>
                    <xdr:col>2</xdr:col>
                    <xdr:colOff>693420</xdr:colOff>
                    <xdr:row>2</xdr:row>
                    <xdr:rowOff>137160</xdr:rowOff>
                  </from>
                  <to>
                    <xdr:col>2</xdr:col>
                    <xdr:colOff>2461260</xdr:colOff>
                    <xdr:row>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Drop Down 6">
              <controlPr defaultSize="0" autoLine="0" autoPict="0">
                <anchor moveWithCells="1">
                  <from>
                    <xdr:col>2</xdr:col>
                    <xdr:colOff>693420</xdr:colOff>
                    <xdr:row>3</xdr:row>
                    <xdr:rowOff>137160</xdr:rowOff>
                  </from>
                  <to>
                    <xdr:col>2</xdr:col>
                    <xdr:colOff>2461260</xdr:colOff>
                    <xdr:row>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Drop Down 7">
              <controlPr defaultSize="0" autoLine="0" autoPict="0">
                <anchor moveWithCells="1">
                  <from>
                    <xdr:col>2</xdr:col>
                    <xdr:colOff>693420</xdr:colOff>
                    <xdr:row>4</xdr:row>
                    <xdr:rowOff>137160</xdr:rowOff>
                  </from>
                  <to>
                    <xdr:col>2</xdr:col>
                    <xdr:colOff>2461260</xdr:colOff>
                    <xdr:row>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Drop Down 8">
              <controlPr defaultSize="0" autoLine="0" autoPict="0">
                <anchor moveWithCells="1">
                  <from>
                    <xdr:col>2</xdr:col>
                    <xdr:colOff>693420</xdr:colOff>
                    <xdr:row>5</xdr:row>
                    <xdr:rowOff>137160</xdr:rowOff>
                  </from>
                  <to>
                    <xdr:col>2</xdr:col>
                    <xdr:colOff>2461260</xdr:colOff>
                    <xdr:row>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Drop Down 9">
              <controlPr defaultSize="0" autoLine="0" autoPict="0">
                <anchor moveWithCells="1">
                  <from>
                    <xdr:col>2</xdr:col>
                    <xdr:colOff>693420</xdr:colOff>
                    <xdr:row>6</xdr:row>
                    <xdr:rowOff>137160</xdr:rowOff>
                  </from>
                  <to>
                    <xdr:col>2</xdr:col>
                    <xdr:colOff>2461260</xdr:colOff>
                    <xdr:row>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Drop Down 10">
              <controlPr defaultSize="0" autoLine="0" autoPict="0">
                <anchor moveWithCells="1">
                  <from>
                    <xdr:col>2</xdr:col>
                    <xdr:colOff>693420</xdr:colOff>
                    <xdr:row>7</xdr:row>
                    <xdr:rowOff>137160</xdr:rowOff>
                  </from>
                  <to>
                    <xdr:col>2</xdr:col>
                    <xdr:colOff>2461260</xdr:colOff>
                    <xdr:row>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1" name="Drop Down 11">
              <controlPr defaultSize="0" autoLine="0" autoPict="0">
                <anchor moveWithCells="1">
                  <from>
                    <xdr:col>2</xdr:col>
                    <xdr:colOff>693420</xdr:colOff>
                    <xdr:row>8</xdr:row>
                    <xdr:rowOff>137160</xdr:rowOff>
                  </from>
                  <to>
                    <xdr:col>2</xdr:col>
                    <xdr:colOff>2461260</xdr:colOff>
                    <xdr:row>8</xdr:row>
                    <xdr:rowOff>350520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7144-BC29-4113-974A-584B2095BAC2}">
  <sheetPr codeName="Feuil4">
    <tabColor rgb="FF7030A0"/>
    <pageSetUpPr fitToPage="1"/>
  </sheetPr>
  <dimension ref="A1:D51"/>
  <sheetViews>
    <sheetView showGridLines="0" view="pageBreakPreview" topLeftCell="A10" zoomScale="70" zoomScaleNormal="100" zoomScaleSheetLayoutView="70" workbookViewId="0">
      <selection activeCell="A13" sqref="A13:B13"/>
    </sheetView>
  </sheetViews>
  <sheetFormatPr defaultColWidth="15.6640625" defaultRowHeight="23.4" x14ac:dyDescent="0.45"/>
  <cols>
    <col min="1" max="1" width="34.44140625" style="4" bestFit="1" customWidth="1"/>
    <col min="2" max="4" width="30.6640625" style="4" customWidth="1"/>
    <col min="5" max="16384" width="15.6640625" style="4"/>
  </cols>
  <sheetData>
    <row r="1" spans="1:4" ht="35.1" customHeight="1" x14ac:dyDescent="0.45">
      <c r="A1" s="21" t="s">
        <v>50</v>
      </c>
      <c r="B1" s="22" t="s">
        <v>61</v>
      </c>
      <c r="C1" s="22" t="s">
        <v>65</v>
      </c>
      <c r="D1" s="22" t="s">
        <v>62</v>
      </c>
    </row>
    <row r="2" spans="1:4" ht="35.1" customHeight="1" x14ac:dyDescent="0.45">
      <c r="A2" s="7" t="s">
        <v>51</v>
      </c>
      <c r="B2" s="23"/>
      <c r="C2" s="8">
        <v>0</v>
      </c>
      <c r="D2" s="17">
        <f>C2*12</f>
        <v>0</v>
      </c>
    </row>
    <row r="3" spans="1:4" ht="35.1" customHeight="1" x14ac:dyDescent="0.45">
      <c r="A3" s="7" t="s">
        <v>52</v>
      </c>
      <c r="B3" s="23"/>
      <c r="C3" s="8">
        <v>0</v>
      </c>
      <c r="D3" s="17">
        <f t="shared" ref="D3:D11" si="0">C3*12</f>
        <v>0</v>
      </c>
    </row>
    <row r="4" spans="1:4" ht="35.1" customHeight="1" x14ac:dyDescent="0.45">
      <c r="A4" s="7" t="s">
        <v>53</v>
      </c>
      <c r="B4" s="23"/>
      <c r="C4" s="8">
        <v>0</v>
      </c>
      <c r="D4" s="17">
        <f t="shared" si="0"/>
        <v>0</v>
      </c>
    </row>
    <row r="5" spans="1:4" ht="35.1" customHeight="1" x14ac:dyDescent="0.45">
      <c r="A5" s="7" t="s">
        <v>54</v>
      </c>
      <c r="B5" s="23"/>
      <c r="C5" s="8">
        <v>0</v>
      </c>
      <c r="D5" s="17">
        <f t="shared" si="0"/>
        <v>0</v>
      </c>
    </row>
    <row r="6" spans="1:4" ht="35.1" customHeight="1" x14ac:dyDescent="0.45">
      <c r="A6" s="7" t="s">
        <v>55</v>
      </c>
      <c r="B6" s="23"/>
      <c r="C6" s="8">
        <v>0</v>
      </c>
      <c r="D6" s="17">
        <f t="shared" si="0"/>
        <v>0</v>
      </c>
    </row>
    <row r="7" spans="1:4" ht="35.1" customHeight="1" x14ac:dyDescent="0.45">
      <c r="A7" s="7" t="s">
        <v>56</v>
      </c>
      <c r="B7" s="23"/>
      <c r="C7" s="8">
        <v>0</v>
      </c>
      <c r="D7" s="17">
        <f t="shared" si="0"/>
        <v>0</v>
      </c>
    </row>
    <row r="8" spans="1:4" ht="35.1" customHeight="1" x14ac:dyDescent="0.45">
      <c r="A8" s="7" t="s">
        <v>57</v>
      </c>
      <c r="B8" s="23"/>
      <c r="C8" s="8">
        <v>0</v>
      </c>
      <c r="D8" s="17">
        <f t="shared" si="0"/>
        <v>0</v>
      </c>
    </row>
    <row r="9" spans="1:4" ht="35.1" customHeight="1" x14ac:dyDescent="0.45">
      <c r="A9" s="7" t="s">
        <v>58</v>
      </c>
      <c r="B9" s="23"/>
      <c r="C9" s="8">
        <v>0</v>
      </c>
      <c r="D9" s="17">
        <f t="shared" si="0"/>
        <v>0</v>
      </c>
    </row>
    <row r="10" spans="1:4" ht="35.1" customHeight="1" x14ac:dyDescent="0.45">
      <c r="A10" s="7" t="s">
        <v>59</v>
      </c>
      <c r="B10" s="23"/>
      <c r="C10" s="8">
        <v>0</v>
      </c>
      <c r="D10" s="17">
        <f t="shared" si="0"/>
        <v>0</v>
      </c>
    </row>
    <row r="11" spans="1:4" ht="35.1" customHeight="1" x14ac:dyDescent="0.45">
      <c r="A11" s="7" t="s">
        <v>60</v>
      </c>
      <c r="B11" s="23"/>
      <c r="C11" s="8">
        <v>0</v>
      </c>
      <c r="D11" s="17">
        <f t="shared" si="0"/>
        <v>0</v>
      </c>
    </row>
    <row r="12" spans="1:4" ht="35.1" customHeight="1" x14ac:dyDescent="0.45">
      <c r="A12" s="23" t="s">
        <v>63</v>
      </c>
      <c r="B12" s="24"/>
      <c r="C12" s="17">
        <f>SUM(C2:C11)</f>
        <v>0</v>
      </c>
      <c r="D12" s="17">
        <f>SUM(D2:D11)</f>
        <v>0</v>
      </c>
    </row>
    <row r="13" spans="1:4" ht="35.1" customHeight="1" x14ac:dyDescent="0.45">
      <c r="A13" s="69" t="s">
        <v>64</v>
      </c>
      <c r="B13" s="70"/>
      <c r="C13" s="25" t="s">
        <v>65</v>
      </c>
      <c r="D13" s="25" t="s">
        <v>62</v>
      </c>
    </row>
    <row r="14" spans="1:4" ht="35.1" customHeight="1" x14ac:dyDescent="0.45">
      <c r="A14" s="68" t="s">
        <v>5</v>
      </c>
      <c r="B14" s="68"/>
      <c r="C14" s="8">
        <v>0</v>
      </c>
      <c r="D14" s="17">
        <f>C14*12</f>
        <v>0</v>
      </c>
    </row>
    <row r="15" spans="1:4" ht="35.1" customHeight="1" x14ac:dyDescent="0.45">
      <c r="A15" s="67" t="s">
        <v>66</v>
      </c>
      <c r="B15" s="67"/>
      <c r="C15" s="8">
        <v>0</v>
      </c>
      <c r="D15" s="17">
        <f t="shared" ref="D15:D24" si="1">C15*12</f>
        <v>0</v>
      </c>
    </row>
    <row r="16" spans="1:4" ht="35.1" customHeight="1" x14ac:dyDescent="0.45">
      <c r="A16" s="67" t="s">
        <v>67</v>
      </c>
      <c r="B16" s="67"/>
      <c r="C16" s="8">
        <v>0</v>
      </c>
      <c r="D16" s="17">
        <f t="shared" si="1"/>
        <v>0</v>
      </c>
    </row>
    <row r="17" spans="1:4" ht="35.1" customHeight="1" x14ac:dyDescent="0.45">
      <c r="A17" s="67" t="s">
        <v>68</v>
      </c>
      <c r="B17" s="67"/>
      <c r="C17" s="8">
        <v>0</v>
      </c>
      <c r="D17" s="17">
        <f t="shared" si="1"/>
        <v>0</v>
      </c>
    </row>
    <row r="18" spans="1:4" ht="35.1" customHeight="1" x14ac:dyDescent="0.45">
      <c r="A18" s="67" t="s">
        <v>69</v>
      </c>
      <c r="B18" s="67"/>
      <c r="C18" s="8">
        <v>0</v>
      </c>
      <c r="D18" s="17">
        <f t="shared" si="1"/>
        <v>0</v>
      </c>
    </row>
    <row r="19" spans="1:4" ht="35.1" customHeight="1" x14ac:dyDescent="0.45">
      <c r="A19" s="67" t="s">
        <v>25</v>
      </c>
      <c r="B19" s="67"/>
      <c r="C19" s="8">
        <v>0</v>
      </c>
      <c r="D19" s="17">
        <f t="shared" si="1"/>
        <v>0</v>
      </c>
    </row>
    <row r="20" spans="1:4" ht="35.1" customHeight="1" x14ac:dyDescent="0.45">
      <c r="A20" s="67" t="s">
        <v>70</v>
      </c>
      <c r="B20" s="67"/>
      <c r="C20" s="8">
        <v>0</v>
      </c>
      <c r="D20" s="17">
        <f t="shared" si="1"/>
        <v>0</v>
      </c>
    </row>
    <row r="21" spans="1:4" ht="35.1" customHeight="1" x14ac:dyDescent="0.45">
      <c r="A21" s="67" t="s">
        <v>71</v>
      </c>
      <c r="B21" s="67"/>
      <c r="C21" s="8">
        <v>0</v>
      </c>
      <c r="D21" s="17">
        <f t="shared" si="1"/>
        <v>0</v>
      </c>
    </row>
    <row r="22" spans="1:4" ht="35.1" customHeight="1" x14ac:dyDescent="0.45">
      <c r="A22" s="67" t="s">
        <v>72</v>
      </c>
      <c r="B22" s="67"/>
      <c r="C22" s="8">
        <v>0</v>
      </c>
      <c r="D22" s="17">
        <f t="shared" si="1"/>
        <v>0</v>
      </c>
    </row>
    <row r="23" spans="1:4" ht="35.1" customHeight="1" x14ac:dyDescent="0.45">
      <c r="A23" s="67" t="s">
        <v>72</v>
      </c>
      <c r="B23" s="67"/>
      <c r="C23" s="8">
        <v>0</v>
      </c>
      <c r="D23" s="17">
        <f t="shared" si="1"/>
        <v>0</v>
      </c>
    </row>
    <row r="24" spans="1:4" ht="35.1" customHeight="1" x14ac:dyDescent="0.45">
      <c r="A24" s="67" t="s">
        <v>72</v>
      </c>
      <c r="B24" s="67"/>
      <c r="C24" s="8">
        <v>0</v>
      </c>
      <c r="D24" s="17">
        <f t="shared" si="1"/>
        <v>0</v>
      </c>
    </row>
    <row r="25" spans="1:4" ht="35.1" customHeight="1" x14ac:dyDescent="0.45">
      <c r="A25" s="26"/>
      <c r="B25" s="9" t="s">
        <v>0</v>
      </c>
      <c r="C25" s="10">
        <f>SUM(C14:C24)</f>
        <v>0</v>
      </c>
      <c r="D25" s="10">
        <f>SUM(D14:D24)</f>
        <v>0</v>
      </c>
    </row>
    <row r="26" spans="1:4" ht="35.1" customHeight="1" x14ac:dyDescent="0.45">
      <c r="A26" s="26"/>
      <c r="B26" s="26"/>
      <c r="C26" s="26"/>
      <c r="D26" s="26"/>
    </row>
    <row r="27" spans="1:4" ht="35.1" customHeight="1" x14ac:dyDescent="0.45">
      <c r="A27" s="21" t="s">
        <v>73</v>
      </c>
      <c r="B27" s="22" t="s">
        <v>74</v>
      </c>
      <c r="C27" s="22" t="s">
        <v>75</v>
      </c>
      <c r="D27" s="22" t="s">
        <v>76</v>
      </c>
    </row>
    <row r="28" spans="1:4" ht="35.1" customHeight="1" x14ac:dyDescent="0.45">
      <c r="A28" s="23" t="s">
        <v>51</v>
      </c>
      <c r="B28" s="23"/>
      <c r="C28" s="8">
        <v>0</v>
      </c>
      <c r="D28" s="17">
        <f>C28*12</f>
        <v>0</v>
      </c>
    </row>
    <row r="29" spans="1:4" ht="35.1" customHeight="1" x14ac:dyDescent="0.45">
      <c r="A29" s="23" t="s">
        <v>52</v>
      </c>
      <c r="B29" s="23"/>
      <c r="C29" s="8">
        <v>0</v>
      </c>
      <c r="D29" s="17">
        <f t="shared" ref="D29:D37" si="2">C29*12</f>
        <v>0</v>
      </c>
    </row>
    <row r="30" spans="1:4" ht="35.1" customHeight="1" x14ac:dyDescent="0.45">
      <c r="A30" s="23" t="s">
        <v>53</v>
      </c>
      <c r="B30" s="23"/>
      <c r="C30" s="8">
        <v>0</v>
      </c>
      <c r="D30" s="17">
        <f t="shared" si="2"/>
        <v>0</v>
      </c>
    </row>
    <row r="31" spans="1:4" ht="35.1" customHeight="1" x14ac:dyDescent="0.45">
      <c r="A31" s="23" t="s">
        <v>54</v>
      </c>
      <c r="B31" s="23"/>
      <c r="C31" s="8">
        <v>0</v>
      </c>
      <c r="D31" s="17">
        <f t="shared" si="2"/>
        <v>0</v>
      </c>
    </row>
    <row r="32" spans="1:4" ht="35.1" customHeight="1" x14ac:dyDescent="0.45">
      <c r="A32" s="23" t="s">
        <v>55</v>
      </c>
      <c r="B32" s="23"/>
      <c r="C32" s="8">
        <v>0</v>
      </c>
      <c r="D32" s="17">
        <f t="shared" si="2"/>
        <v>0</v>
      </c>
    </row>
    <row r="33" spans="1:4" ht="35.1" customHeight="1" x14ac:dyDescent="0.45">
      <c r="A33" s="23" t="s">
        <v>56</v>
      </c>
      <c r="B33" s="23"/>
      <c r="C33" s="8">
        <v>0</v>
      </c>
      <c r="D33" s="17">
        <f t="shared" si="2"/>
        <v>0</v>
      </c>
    </row>
    <row r="34" spans="1:4" ht="35.1" customHeight="1" x14ac:dyDescent="0.45">
      <c r="A34" s="23" t="s">
        <v>57</v>
      </c>
      <c r="B34" s="23"/>
      <c r="C34" s="8">
        <v>0</v>
      </c>
      <c r="D34" s="17">
        <f t="shared" si="2"/>
        <v>0</v>
      </c>
    </row>
    <row r="35" spans="1:4" ht="35.1" customHeight="1" x14ac:dyDescent="0.45">
      <c r="A35" s="23" t="s">
        <v>58</v>
      </c>
      <c r="B35" s="23"/>
      <c r="C35" s="8">
        <v>0</v>
      </c>
      <c r="D35" s="17">
        <f t="shared" si="2"/>
        <v>0</v>
      </c>
    </row>
    <row r="36" spans="1:4" ht="35.1" customHeight="1" x14ac:dyDescent="0.45">
      <c r="A36" s="23" t="s">
        <v>59</v>
      </c>
      <c r="B36" s="23"/>
      <c r="C36" s="8">
        <v>0</v>
      </c>
      <c r="D36" s="17">
        <f t="shared" si="2"/>
        <v>0</v>
      </c>
    </row>
    <row r="37" spans="1:4" ht="35.1" customHeight="1" x14ac:dyDescent="0.45">
      <c r="A37" s="23" t="s">
        <v>60</v>
      </c>
      <c r="B37" s="23"/>
      <c r="C37" s="8">
        <v>0</v>
      </c>
      <c r="D37" s="17">
        <f t="shared" si="2"/>
        <v>0</v>
      </c>
    </row>
    <row r="38" spans="1:4" ht="35.1" customHeight="1" x14ac:dyDescent="0.45">
      <c r="A38" s="7" t="s">
        <v>63</v>
      </c>
      <c r="B38" s="24"/>
      <c r="C38" s="17">
        <f>SUM(C28:C37)</f>
        <v>0</v>
      </c>
      <c r="D38" s="17">
        <f>SUM(D28:D37)</f>
        <v>0</v>
      </c>
    </row>
    <row r="39" spans="1:4" ht="35.1" customHeight="1" x14ac:dyDescent="0.45">
      <c r="A39" s="71" t="s">
        <v>77</v>
      </c>
      <c r="B39" s="71"/>
      <c r="C39" s="25" t="s">
        <v>75</v>
      </c>
      <c r="D39" s="25" t="s">
        <v>76</v>
      </c>
    </row>
    <row r="40" spans="1:4" ht="35.1" customHeight="1" x14ac:dyDescent="0.45">
      <c r="A40" s="67" t="s">
        <v>5</v>
      </c>
      <c r="B40" s="67"/>
      <c r="C40" s="8">
        <v>0</v>
      </c>
      <c r="D40" s="17">
        <f>C40*12</f>
        <v>0</v>
      </c>
    </row>
    <row r="41" spans="1:4" ht="35.1" customHeight="1" x14ac:dyDescent="0.45">
      <c r="A41" s="67" t="s">
        <v>66</v>
      </c>
      <c r="B41" s="67"/>
      <c r="C41" s="8">
        <v>0</v>
      </c>
      <c r="D41" s="17">
        <f t="shared" ref="D41:D50" si="3">C41*12</f>
        <v>0</v>
      </c>
    </row>
    <row r="42" spans="1:4" ht="35.1" customHeight="1" x14ac:dyDescent="0.45">
      <c r="A42" s="67" t="s">
        <v>67</v>
      </c>
      <c r="B42" s="67"/>
      <c r="C42" s="8">
        <v>0</v>
      </c>
      <c r="D42" s="17">
        <f t="shared" si="3"/>
        <v>0</v>
      </c>
    </row>
    <row r="43" spans="1:4" ht="35.1" customHeight="1" x14ac:dyDescent="0.45">
      <c r="A43" s="67" t="s">
        <v>68</v>
      </c>
      <c r="B43" s="67"/>
      <c r="C43" s="8">
        <v>0</v>
      </c>
      <c r="D43" s="17">
        <f t="shared" si="3"/>
        <v>0</v>
      </c>
    </row>
    <row r="44" spans="1:4" ht="35.1" customHeight="1" x14ac:dyDescent="0.45">
      <c r="A44" s="67" t="s">
        <v>69</v>
      </c>
      <c r="B44" s="67"/>
      <c r="C44" s="8">
        <v>0</v>
      </c>
      <c r="D44" s="17">
        <f t="shared" si="3"/>
        <v>0</v>
      </c>
    </row>
    <row r="45" spans="1:4" ht="35.1" customHeight="1" x14ac:dyDescent="0.45">
      <c r="A45" s="67" t="s">
        <v>25</v>
      </c>
      <c r="B45" s="67"/>
      <c r="C45" s="8">
        <v>0</v>
      </c>
      <c r="D45" s="17">
        <f t="shared" si="3"/>
        <v>0</v>
      </c>
    </row>
    <row r="46" spans="1:4" ht="35.1" customHeight="1" x14ac:dyDescent="0.45">
      <c r="A46" s="67" t="s">
        <v>70</v>
      </c>
      <c r="B46" s="67"/>
      <c r="C46" s="8">
        <v>0</v>
      </c>
      <c r="D46" s="17">
        <f t="shared" si="3"/>
        <v>0</v>
      </c>
    </row>
    <row r="47" spans="1:4" ht="35.1" customHeight="1" x14ac:dyDescent="0.45">
      <c r="A47" s="67" t="s">
        <v>71</v>
      </c>
      <c r="B47" s="67"/>
      <c r="C47" s="8">
        <v>0</v>
      </c>
      <c r="D47" s="17">
        <f t="shared" si="3"/>
        <v>0</v>
      </c>
    </row>
    <row r="48" spans="1:4" ht="35.1" customHeight="1" x14ac:dyDescent="0.45">
      <c r="A48" s="67" t="s">
        <v>72</v>
      </c>
      <c r="B48" s="67"/>
      <c r="C48" s="8">
        <v>0</v>
      </c>
      <c r="D48" s="17">
        <f t="shared" si="3"/>
        <v>0</v>
      </c>
    </row>
    <row r="49" spans="1:4" ht="35.1" customHeight="1" x14ac:dyDescent="0.45">
      <c r="A49" s="67" t="s">
        <v>72</v>
      </c>
      <c r="B49" s="67"/>
      <c r="C49" s="8">
        <v>0</v>
      </c>
      <c r="D49" s="17">
        <f t="shared" si="3"/>
        <v>0</v>
      </c>
    </row>
    <row r="50" spans="1:4" ht="35.1" customHeight="1" x14ac:dyDescent="0.45">
      <c r="A50" s="67" t="s">
        <v>72</v>
      </c>
      <c r="B50" s="67"/>
      <c r="C50" s="8">
        <v>0</v>
      </c>
      <c r="D50" s="17">
        <f t="shared" si="3"/>
        <v>0</v>
      </c>
    </row>
    <row r="51" spans="1:4" ht="35.1" customHeight="1" x14ac:dyDescent="0.45">
      <c r="A51" s="9" t="s">
        <v>0</v>
      </c>
      <c r="B51" s="27"/>
      <c r="C51" s="10">
        <f>SUM(C40:C50)</f>
        <v>0</v>
      </c>
      <c r="D51" s="10">
        <f>SUM(D40:D50)</f>
        <v>0</v>
      </c>
    </row>
  </sheetData>
  <mergeCells count="24">
    <mergeCell ref="A13:B13"/>
    <mergeCell ref="A39:B39"/>
    <mergeCell ref="A50:B50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18:B18"/>
    <mergeCell ref="A19:B19"/>
    <mergeCell ref="A20:B20"/>
    <mergeCell ref="A21:B21"/>
    <mergeCell ref="A22:B22"/>
    <mergeCell ref="A23:B23"/>
    <mergeCell ref="A24:B24"/>
    <mergeCell ref="A14:B14"/>
    <mergeCell ref="A15:B15"/>
    <mergeCell ref="A16:B16"/>
    <mergeCell ref="A17:B17"/>
  </mergeCells>
  <phoneticPr fontId="18" type="noConversion"/>
  <dataValidations count="1">
    <dataValidation type="list" allowBlank="1" showInputMessage="1" showErrorMessage="1" sqref="B2:B11 B28:B37" xr:uid="{A9E3CD3B-8AE8-4E41-A297-DD0A7736F48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B9D7-5E8A-4E7E-9994-8A97950B5C45}">
  <sheetPr codeName="Feuil5">
    <tabColor theme="3" tint="0.59999389629810485"/>
    <pageSetUpPr fitToPage="1"/>
  </sheetPr>
  <dimension ref="A1:O13"/>
  <sheetViews>
    <sheetView showGridLines="0" view="pageBreakPreview" zoomScaleNormal="90" zoomScaleSheetLayoutView="100" workbookViewId="0">
      <selection activeCell="C4" sqref="C4"/>
    </sheetView>
  </sheetViews>
  <sheetFormatPr defaultColWidth="11.44140625" defaultRowHeight="14.4" x14ac:dyDescent="0.3"/>
  <cols>
    <col min="1" max="1" width="92.6640625" style="1" bestFit="1" customWidth="1"/>
    <col min="2" max="11" width="5.6640625" style="1" customWidth="1"/>
    <col min="12" max="16384" width="11.44140625" style="1"/>
  </cols>
  <sheetData>
    <row r="1" spans="1:15" ht="294.75" customHeight="1" x14ac:dyDescent="0.45">
      <c r="A1" s="28" t="s">
        <v>115</v>
      </c>
      <c r="B1" s="29" t="s">
        <v>94</v>
      </c>
      <c r="C1" s="29" t="s">
        <v>95</v>
      </c>
      <c r="D1" s="29" t="s">
        <v>96</v>
      </c>
      <c r="E1" s="29" t="s">
        <v>97</v>
      </c>
      <c r="F1" s="29" t="s">
        <v>98</v>
      </c>
      <c r="G1" s="29" t="s">
        <v>99</v>
      </c>
      <c r="H1" s="29" t="s">
        <v>110</v>
      </c>
      <c r="I1" s="29" t="s">
        <v>117</v>
      </c>
      <c r="J1" s="29" t="s">
        <v>100</v>
      </c>
      <c r="K1" s="29" t="s">
        <v>101</v>
      </c>
    </row>
    <row r="2" spans="1:15" ht="23.4" x14ac:dyDescent="0.35">
      <c r="A2" s="30" t="s">
        <v>78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5" ht="23.4" x14ac:dyDescent="0.35">
      <c r="A3" s="30" t="s">
        <v>114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5" ht="23.4" x14ac:dyDescent="0.35">
      <c r="A4" s="30" t="s">
        <v>79</v>
      </c>
      <c r="B4" s="32"/>
      <c r="C4" s="32"/>
      <c r="D4" s="31"/>
      <c r="E4" s="32"/>
      <c r="F4" s="31"/>
      <c r="G4" s="31"/>
      <c r="H4" s="31"/>
      <c r="I4" s="31"/>
      <c r="J4" s="31"/>
      <c r="K4" s="32"/>
    </row>
    <row r="5" spans="1:15" ht="23.4" x14ac:dyDescent="0.35">
      <c r="A5" s="30" t="s">
        <v>80</v>
      </c>
      <c r="B5" s="32"/>
      <c r="C5" s="32"/>
      <c r="D5" s="31"/>
      <c r="E5" s="32"/>
      <c r="F5" s="31"/>
      <c r="G5" s="31"/>
      <c r="H5" s="31"/>
      <c r="I5" s="31"/>
      <c r="J5" s="31"/>
      <c r="K5" s="32" t="s">
        <v>6</v>
      </c>
    </row>
    <row r="6" spans="1:15" ht="23.4" x14ac:dyDescent="0.35">
      <c r="A6" s="30" t="s">
        <v>81</v>
      </c>
      <c r="B6" s="32"/>
      <c r="C6" s="32"/>
      <c r="D6" s="31"/>
      <c r="E6" s="32"/>
      <c r="F6" s="31"/>
      <c r="G6" s="31"/>
      <c r="H6" s="31"/>
      <c r="I6" s="31"/>
      <c r="J6" s="31"/>
      <c r="K6" s="32"/>
    </row>
    <row r="7" spans="1:15" ht="23.4" x14ac:dyDescent="0.35">
      <c r="A7" s="30" t="s">
        <v>111</v>
      </c>
      <c r="B7" s="31"/>
      <c r="C7" s="31"/>
      <c r="D7" s="33"/>
      <c r="E7" s="31"/>
      <c r="F7" s="31"/>
      <c r="G7" s="31"/>
      <c r="H7" s="31"/>
      <c r="I7" s="31"/>
      <c r="J7" s="31"/>
      <c r="K7" s="31"/>
    </row>
    <row r="8" spans="1:15" ht="23.4" x14ac:dyDescent="0.35">
      <c r="A8" s="30" t="s">
        <v>113</v>
      </c>
      <c r="B8" s="32" t="s">
        <v>7</v>
      </c>
      <c r="C8" s="32" t="s">
        <v>7</v>
      </c>
      <c r="D8" s="31"/>
      <c r="E8" s="32" t="s">
        <v>7</v>
      </c>
      <c r="F8" s="31"/>
      <c r="G8" s="31"/>
      <c r="H8" s="31"/>
      <c r="I8" s="31"/>
      <c r="J8" s="31"/>
      <c r="K8" s="32" t="s">
        <v>7</v>
      </c>
    </row>
    <row r="9" spans="1:15" ht="23.4" x14ac:dyDescent="0.35">
      <c r="A9" s="30" t="s">
        <v>116</v>
      </c>
      <c r="B9" s="32" t="s">
        <v>7</v>
      </c>
      <c r="C9" s="32" t="s">
        <v>7</v>
      </c>
      <c r="D9" s="31"/>
      <c r="E9" s="32" t="s">
        <v>7</v>
      </c>
      <c r="F9" s="31"/>
      <c r="G9" s="31"/>
      <c r="H9" s="31"/>
      <c r="I9" s="31"/>
      <c r="J9" s="31"/>
      <c r="K9" s="32" t="s">
        <v>7</v>
      </c>
    </row>
    <row r="10" spans="1:15" ht="21" customHeight="1" x14ac:dyDescent="0.35">
      <c r="A10" s="30" t="s">
        <v>112</v>
      </c>
      <c r="B10" s="34" t="s">
        <v>91</v>
      </c>
      <c r="C10" s="37"/>
      <c r="D10" s="38"/>
      <c r="E10" s="38"/>
      <c r="F10" s="38"/>
      <c r="G10" s="38"/>
      <c r="H10" s="38"/>
      <c r="I10" s="38"/>
      <c r="J10" s="38"/>
      <c r="K10" s="39"/>
    </row>
    <row r="11" spans="1:15" ht="41.25" customHeight="1" x14ac:dyDescent="0.4">
      <c r="A11" s="35" t="s">
        <v>89</v>
      </c>
      <c r="B11" s="72" t="s">
        <v>92</v>
      </c>
      <c r="C11" s="72"/>
      <c r="D11" s="72"/>
      <c r="E11" s="72"/>
      <c r="F11" s="72"/>
      <c r="G11" s="72"/>
      <c r="H11" s="72"/>
      <c r="I11" s="72"/>
      <c r="J11" s="72"/>
      <c r="K11" s="72"/>
      <c r="O11" s="2"/>
    </row>
    <row r="12" spans="1:15" ht="18" x14ac:dyDescent="0.35">
      <c r="A12" s="30" t="s">
        <v>90</v>
      </c>
      <c r="B12" s="36" t="s">
        <v>93</v>
      </c>
      <c r="C12" s="40"/>
      <c r="D12" s="41"/>
      <c r="E12" s="41"/>
      <c r="F12" s="41"/>
      <c r="G12" s="41"/>
      <c r="H12" s="41"/>
      <c r="I12" s="41"/>
      <c r="J12" s="41"/>
      <c r="K12" s="42"/>
    </row>
    <row r="13" spans="1:15" ht="16.5" customHeight="1" x14ac:dyDescent="0.4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O13" s="2"/>
    </row>
  </sheetData>
  <sheetProtection sheet="1" objects="1" scenarios="1" selectLockedCells="1"/>
  <mergeCells count="1">
    <mergeCell ref="B11:K11"/>
  </mergeCells>
  <pageMargins left="0.7" right="0.7" top="0.75" bottom="0.75" header="0.3" footer="0.3"/>
  <pageSetup paperSize="5" scale="8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9" r:id="rId4" name="Check Box 9">
              <controlPr defaultSize="0" autoFill="0" autoLine="0" autoPict="0">
                <anchor moveWithCells="1">
                  <from>
                    <xdr:col>1</xdr:col>
                    <xdr:colOff>99060</xdr:colOff>
                    <xdr:row>1</xdr:row>
                    <xdr:rowOff>38100</xdr:rowOff>
                  </from>
                  <to>
                    <xdr:col>1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5" name="Check Box 10">
              <controlPr defaultSize="0" autoFill="0" autoLine="0" autoPict="0">
                <anchor moveWithCells="1">
                  <from>
                    <xdr:col>2</xdr:col>
                    <xdr:colOff>99060</xdr:colOff>
                    <xdr:row>1</xdr:row>
                    <xdr:rowOff>38100</xdr:rowOff>
                  </from>
                  <to>
                    <xdr:col>2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6" name="Check Box 11">
              <controlPr defaultSize="0" autoFill="0" autoLine="0" autoPict="0">
                <anchor moveWithCells="1">
                  <from>
                    <xdr:col>3</xdr:col>
                    <xdr:colOff>99060</xdr:colOff>
                    <xdr:row>1</xdr:row>
                    <xdr:rowOff>38100</xdr:rowOff>
                  </from>
                  <to>
                    <xdr:col>3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7" name="Check Box 12">
              <controlPr defaultSize="0" autoFill="0" autoLine="0" autoPict="0">
                <anchor moveWithCells="1">
                  <from>
                    <xdr:col>4</xdr:col>
                    <xdr:colOff>99060</xdr:colOff>
                    <xdr:row>1</xdr:row>
                    <xdr:rowOff>38100</xdr:rowOff>
                  </from>
                  <to>
                    <xdr:col>4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8" name="Check Box 13">
              <controlPr defaultSize="0" autoFill="0" autoLine="0" autoPict="0">
                <anchor moveWithCells="1">
                  <from>
                    <xdr:col>5</xdr:col>
                    <xdr:colOff>99060</xdr:colOff>
                    <xdr:row>1</xdr:row>
                    <xdr:rowOff>38100</xdr:rowOff>
                  </from>
                  <to>
                    <xdr:col>5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9" name="Check Box 14">
              <controlPr defaultSize="0" autoFill="0" autoLine="0" autoPict="0">
                <anchor moveWithCells="1">
                  <from>
                    <xdr:col>6</xdr:col>
                    <xdr:colOff>99060</xdr:colOff>
                    <xdr:row>1</xdr:row>
                    <xdr:rowOff>38100</xdr:rowOff>
                  </from>
                  <to>
                    <xdr:col>6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0" name="Check Box 15">
              <controlPr defaultSize="0" autoFill="0" autoLine="0" autoPict="0">
                <anchor moveWithCells="1">
                  <from>
                    <xdr:col>7</xdr:col>
                    <xdr:colOff>99060</xdr:colOff>
                    <xdr:row>1</xdr:row>
                    <xdr:rowOff>38100</xdr:rowOff>
                  </from>
                  <to>
                    <xdr:col>7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1" name="Check Box 16">
              <controlPr defaultSize="0" autoFill="0" autoLine="0" autoPict="0">
                <anchor moveWithCells="1">
                  <from>
                    <xdr:col>8</xdr:col>
                    <xdr:colOff>99060</xdr:colOff>
                    <xdr:row>1</xdr:row>
                    <xdr:rowOff>38100</xdr:rowOff>
                  </from>
                  <to>
                    <xdr:col>8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2" name="Check Box 17">
              <controlPr defaultSize="0" autoFill="0" autoLine="0" autoPict="0">
                <anchor moveWithCells="1">
                  <from>
                    <xdr:col>9</xdr:col>
                    <xdr:colOff>99060</xdr:colOff>
                    <xdr:row>1</xdr:row>
                    <xdr:rowOff>38100</xdr:rowOff>
                  </from>
                  <to>
                    <xdr:col>9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Check Box 18">
              <controlPr defaultSize="0" autoFill="0" autoLine="0" autoPict="0">
                <anchor moveWithCells="1">
                  <from>
                    <xdr:col>10</xdr:col>
                    <xdr:colOff>99060</xdr:colOff>
                    <xdr:row>1</xdr:row>
                    <xdr:rowOff>38100</xdr:rowOff>
                  </from>
                  <to>
                    <xdr:col>10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4" name="Check Box 19">
              <controlPr defaultSize="0" autoFill="0" autoLine="0" autoPict="0">
                <anchor moveWithCells="1">
                  <from>
                    <xdr:col>1</xdr:col>
                    <xdr:colOff>99060</xdr:colOff>
                    <xdr:row>2</xdr:row>
                    <xdr:rowOff>38100</xdr:rowOff>
                  </from>
                  <to>
                    <xdr:col>1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Check Box 20">
              <controlPr defaultSize="0" autoFill="0" autoLine="0" autoPict="0">
                <anchor moveWithCells="1">
                  <from>
                    <xdr:col>2</xdr:col>
                    <xdr:colOff>99060</xdr:colOff>
                    <xdr:row>2</xdr:row>
                    <xdr:rowOff>38100</xdr:rowOff>
                  </from>
                  <to>
                    <xdr:col>2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6" name="Check Box 21">
              <controlPr defaultSize="0" autoFill="0" autoLine="0" autoPict="0">
                <anchor moveWithCells="1">
                  <from>
                    <xdr:col>3</xdr:col>
                    <xdr:colOff>99060</xdr:colOff>
                    <xdr:row>2</xdr:row>
                    <xdr:rowOff>38100</xdr:rowOff>
                  </from>
                  <to>
                    <xdr:col>3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7" name="Check Box 22">
              <controlPr defaultSize="0" autoFill="0" autoLine="0" autoPict="0">
                <anchor moveWithCells="1">
                  <from>
                    <xdr:col>4</xdr:col>
                    <xdr:colOff>99060</xdr:colOff>
                    <xdr:row>2</xdr:row>
                    <xdr:rowOff>38100</xdr:rowOff>
                  </from>
                  <to>
                    <xdr:col>4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8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2</xdr:row>
                    <xdr:rowOff>38100</xdr:rowOff>
                  </from>
                  <to>
                    <xdr:col>5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9" name="Check Box 24">
              <controlPr defaultSize="0" autoFill="0" autoLine="0" autoPict="0">
                <anchor moveWithCells="1">
                  <from>
                    <xdr:col>6</xdr:col>
                    <xdr:colOff>99060</xdr:colOff>
                    <xdr:row>2</xdr:row>
                    <xdr:rowOff>38100</xdr:rowOff>
                  </from>
                  <to>
                    <xdr:col>6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0" name="Check Box 25">
              <controlPr defaultSize="0" autoFill="0" autoLine="0" autoPict="0">
                <anchor moveWithCells="1">
                  <from>
                    <xdr:col>7</xdr:col>
                    <xdr:colOff>99060</xdr:colOff>
                    <xdr:row>2</xdr:row>
                    <xdr:rowOff>38100</xdr:rowOff>
                  </from>
                  <to>
                    <xdr:col>7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1" name="Check Box 26">
              <controlPr defaultSize="0" autoFill="0" autoLine="0" autoPict="0">
                <anchor moveWithCells="1">
                  <from>
                    <xdr:col>8</xdr:col>
                    <xdr:colOff>99060</xdr:colOff>
                    <xdr:row>2</xdr:row>
                    <xdr:rowOff>38100</xdr:rowOff>
                  </from>
                  <to>
                    <xdr:col>8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2" name="Check Box 27">
              <controlPr defaultSize="0" autoFill="0" autoLine="0" autoPict="0">
                <anchor moveWithCells="1">
                  <from>
                    <xdr:col>9</xdr:col>
                    <xdr:colOff>99060</xdr:colOff>
                    <xdr:row>2</xdr:row>
                    <xdr:rowOff>38100</xdr:rowOff>
                  </from>
                  <to>
                    <xdr:col>9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3" name="Check Box 28">
              <controlPr defaultSize="0" autoFill="0" autoLine="0" autoPict="0">
                <anchor moveWithCells="1">
                  <from>
                    <xdr:col>10</xdr:col>
                    <xdr:colOff>99060</xdr:colOff>
                    <xdr:row>2</xdr:row>
                    <xdr:rowOff>38100</xdr:rowOff>
                  </from>
                  <to>
                    <xdr:col>10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4" name="Check Box 29">
              <controlPr defaultSize="0" autoFill="0" autoLine="0" autoPict="0">
                <anchor moveWithCells="1">
                  <from>
                    <xdr:col>5</xdr:col>
                    <xdr:colOff>99060</xdr:colOff>
                    <xdr:row>3</xdr:row>
                    <xdr:rowOff>38100</xdr:rowOff>
                  </from>
                  <to>
                    <xdr:col>5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5" name="Check Box 30">
              <controlPr defaultSize="0" autoFill="0" autoLine="0" autoPict="0">
                <anchor moveWithCells="1">
                  <from>
                    <xdr:col>6</xdr:col>
                    <xdr:colOff>99060</xdr:colOff>
                    <xdr:row>3</xdr:row>
                    <xdr:rowOff>38100</xdr:rowOff>
                  </from>
                  <to>
                    <xdr:col>6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6" name="Check Box 31">
              <controlPr defaultSize="0" autoFill="0" autoLine="0" autoPict="0">
                <anchor moveWithCells="1">
                  <from>
                    <xdr:col>7</xdr:col>
                    <xdr:colOff>99060</xdr:colOff>
                    <xdr:row>3</xdr:row>
                    <xdr:rowOff>38100</xdr:rowOff>
                  </from>
                  <to>
                    <xdr:col>7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7" name="Check Box 32">
              <controlPr defaultSize="0" autoFill="0" autoLine="0" autoPict="0">
                <anchor moveWithCells="1">
                  <from>
                    <xdr:col>8</xdr:col>
                    <xdr:colOff>99060</xdr:colOff>
                    <xdr:row>3</xdr:row>
                    <xdr:rowOff>38100</xdr:rowOff>
                  </from>
                  <to>
                    <xdr:col>8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8" name="Check Box 33">
              <controlPr defaultSize="0" autoFill="0" autoLine="0" autoPict="0">
                <anchor moveWithCells="1">
                  <from>
                    <xdr:col>9</xdr:col>
                    <xdr:colOff>99060</xdr:colOff>
                    <xdr:row>3</xdr:row>
                    <xdr:rowOff>38100</xdr:rowOff>
                  </from>
                  <to>
                    <xdr:col>9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9" name="Check Box 39">
              <controlPr defaultSize="0" autoFill="0" autoLine="0" autoPict="0">
                <anchor moveWithCells="1">
                  <from>
                    <xdr:col>5</xdr:col>
                    <xdr:colOff>99060</xdr:colOff>
                    <xdr:row>5</xdr:row>
                    <xdr:rowOff>38100</xdr:rowOff>
                  </from>
                  <to>
                    <xdr:col>5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0" name="Check Box 40">
              <controlPr defaultSize="0" autoFill="0" autoLine="0" autoPict="0">
                <anchor moveWithCells="1">
                  <from>
                    <xdr:col>6</xdr:col>
                    <xdr:colOff>99060</xdr:colOff>
                    <xdr:row>5</xdr:row>
                    <xdr:rowOff>38100</xdr:rowOff>
                  </from>
                  <to>
                    <xdr:col>6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1" name="Check Box 41">
              <controlPr defaultSize="0" autoFill="0" autoLine="0" autoPict="0">
                <anchor moveWithCells="1">
                  <from>
                    <xdr:col>7</xdr:col>
                    <xdr:colOff>99060</xdr:colOff>
                    <xdr:row>5</xdr:row>
                    <xdr:rowOff>38100</xdr:rowOff>
                  </from>
                  <to>
                    <xdr:col>7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2" name="Check Box 42">
              <controlPr defaultSize="0" autoFill="0" autoLine="0" autoPict="0">
                <anchor moveWithCells="1">
                  <from>
                    <xdr:col>8</xdr:col>
                    <xdr:colOff>99060</xdr:colOff>
                    <xdr:row>5</xdr:row>
                    <xdr:rowOff>38100</xdr:rowOff>
                  </from>
                  <to>
                    <xdr:col>8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3" name="Check Box 43">
              <controlPr defaultSize="0" autoFill="0" autoLine="0" autoPict="0">
                <anchor moveWithCells="1">
                  <from>
                    <xdr:col>9</xdr:col>
                    <xdr:colOff>99060</xdr:colOff>
                    <xdr:row>5</xdr:row>
                    <xdr:rowOff>38100</xdr:rowOff>
                  </from>
                  <to>
                    <xdr:col>9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4" name="Check Box 44">
              <controlPr defaultSize="0" autoFill="0" autoLine="0" autoPict="0">
                <anchor moveWithCells="1">
                  <from>
                    <xdr:col>5</xdr:col>
                    <xdr:colOff>99060</xdr:colOff>
                    <xdr:row>6</xdr:row>
                    <xdr:rowOff>38100</xdr:rowOff>
                  </from>
                  <to>
                    <xdr:col>5</xdr:col>
                    <xdr:colOff>312420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5" name="Check Box 45">
              <controlPr defaultSize="0" autoFill="0" autoLine="0" autoPict="0">
                <anchor moveWithCells="1">
                  <from>
                    <xdr:col>6</xdr:col>
                    <xdr:colOff>99060</xdr:colOff>
                    <xdr:row>6</xdr:row>
                    <xdr:rowOff>38100</xdr:rowOff>
                  </from>
                  <to>
                    <xdr:col>6</xdr:col>
                    <xdr:colOff>312420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6" name="Check Box 46">
              <controlPr defaultSize="0" autoFill="0" autoLine="0" autoPict="0">
                <anchor moveWithCells="1">
                  <from>
                    <xdr:col>7</xdr:col>
                    <xdr:colOff>99060</xdr:colOff>
                    <xdr:row>6</xdr:row>
                    <xdr:rowOff>38100</xdr:rowOff>
                  </from>
                  <to>
                    <xdr:col>7</xdr:col>
                    <xdr:colOff>312420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7" name="Check Box 47">
              <controlPr defaultSize="0" autoFill="0" autoLine="0" autoPict="0">
                <anchor moveWithCells="1">
                  <from>
                    <xdr:col>8</xdr:col>
                    <xdr:colOff>99060</xdr:colOff>
                    <xdr:row>6</xdr:row>
                    <xdr:rowOff>38100</xdr:rowOff>
                  </from>
                  <to>
                    <xdr:col>8</xdr:col>
                    <xdr:colOff>312420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8" name="Check Box 48">
              <controlPr defaultSize="0" autoFill="0" autoLine="0" autoPict="0">
                <anchor moveWithCells="1">
                  <from>
                    <xdr:col>9</xdr:col>
                    <xdr:colOff>99060</xdr:colOff>
                    <xdr:row>6</xdr:row>
                    <xdr:rowOff>38100</xdr:rowOff>
                  </from>
                  <to>
                    <xdr:col>9</xdr:col>
                    <xdr:colOff>312420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39" name="Check Box 59">
              <controlPr defaultSize="0" autoFill="0" autoLine="0" autoPict="0">
                <anchor moveWithCells="1">
                  <from>
                    <xdr:col>5</xdr:col>
                    <xdr:colOff>99060</xdr:colOff>
                    <xdr:row>8</xdr:row>
                    <xdr:rowOff>38100</xdr:rowOff>
                  </from>
                  <to>
                    <xdr:col>5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40" name="Check Box 60">
              <controlPr defaultSize="0" autoFill="0" autoLine="0" autoPict="0">
                <anchor moveWithCells="1">
                  <from>
                    <xdr:col>6</xdr:col>
                    <xdr:colOff>99060</xdr:colOff>
                    <xdr:row>8</xdr:row>
                    <xdr:rowOff>38100</xdr:rowOff>
                  </from>
                  <to>
                    <xdr:col>6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41" name="Check Box 61">
              <controlPr defaultSize="0" autoFill="0" autoLine="0" autoPict="0">
                <anchor moveWithCells="1">
                  <from>
                    <xdr:col>7</xdr:col>
                    <xdr:colOff>99060</xdr:colOff>
                    <xdr:row>8</xdr:row>
                    <xdr:rowOff>38100</xdr:rowOff>
                  </from>
                  <to>
                    <xdr:col>7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42" name="Check Box 62">
              <controlPr defaultSize="0" autoFill="0" autoLine="0" autoPict="0">
                <anchor moveWithCells="1">
                  <from>
                    <xdr:col>8</xdr:col>
                    <xdr:colOff>99060</xdr:colOff>
                    <xdr:row>8</xdr:row>
                    <xdr:rowOff>38100</xdr:rowOff>
                  </from>
                  <to>
                    <xdr:col>8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43" name="Check Box 63">
              <controlPr defaultSize="0" autoFill="0" autoLine="0" autoPict="0">
                <anchor moveWithCells="1">
                  <from>
                    <xdr:col>9</xdr:col>
                    <xdr:colOff>99060</xdr:colOff>
                    <xdr:row>8</xdr:row>
                    <xdr:rowOff>38100</xdr:rowOff>
                  </from>
                  <to>
                    <xdr:col>9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44" name="Check Box 65">
              <controlPr defaultSize="0" autoFill="0" autoLine="0" autoPict="0">
                <anchor moveWithCells="1">
                  <from>
                    <xdr:col>3</xdr:col>
                    <xdr:colOff>99060</xdr:colOff>
                    <xdr:row>3</xdr:row>
                    <xdr:rowOff>38100</xdr:rowOff>
                  </from>
                  <to>
                    <xdr:col>3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5" name="Check Box 66">
              <controlPr defaultSize="0" autoFill="0" autoLine="0" autoPict="0">
                <anchor moveWithCells="1">
                  <from>
                    <xdr:col>3</xdr:col>
                    <xdr:colOff>99060</xdr:colOff>
                    <xdr:row>4</xdr:row>
                    <xdr:rowOff>38100</xdr:rowOff>
                  </from>
                  <to>
                    <xdr:col>3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46" name="Check Box 67">
              <controlPr defaultSize="0" autoFill="0" autoLine="0" autoPict="0">
                <anchor moveWithCells="1">
                  <from>
                    <xdr:col>3</xdr:col>
                    <xdr:colOff>99060</xdr:colOff>
                    <xdr:row>5</xdr:row>
                    <xdr:rowOff>38100</xdr:rowOff>
                  </from>
                  <to>
                    <xdr:col>3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7" name="Check Box 68">
              <controlPr defaultSize="0" autoFill="0" autoLine="0" autoPict="0">
                <anchor moveWithCells="1">
                  <from>
                    <xdr:col>3</xdr:col>
                    <xdr:colOff>99060</xdr:colOff>
                    <xdr:row>7</xdr:row>
                    <xdr:rowOff>0</xdr:rowOff>
                  </from>
                  <to>
                    <xdr:col>3</xdr:col>
                    <xdr:colOff>312420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48" name="Check Box 70">
              <controlPr defaultSize="0" autoFill="0" autoLine="0" autoPict="0">
                <anchor moveWithCells="1">
                  <from>
                    <xdr:col>3</xdr:col>
                    <xdr:colOff>99060</xdr:colOff>
                    <xdr:row>8</xdr:row>
                    <xdr:rowOff>38100</xdr:rowOff>
                  </from>
                  <to>
                    <xdr:col>3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49" name="Check Box 74">
              <controlPr defaultSize="0" autoFill="0" autoLine="0" autoPict="0">
                <anchor moveWithCells="1">
                  <from>
                    <xdr:col>10</xdr:col>
                    <xdr:colOff>99060</xdr:colOff>
                    <xdr:row>6</xdr:row>
                    <xdr:rowOff>30480</xdr:rowOff>
                  </from>
                  <to>
                    <xdr:col>11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50" name="Check Box 81">
              <controlPr defaultSize="0" autoFill="0" autoLine="0" autoPict="0">
                <anchor moveWithCells="1">
                  <from>
                    <xdr:col>4</xdr:col>
                    <xdr:colOff>99060</xdr:colOff>
                    <xdr:row>6</xdr:row>
                    <xdr:rowOff>30480</xdr:rowOff>
                  </from>
                  <to>
                    <xdr:col>5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51" name="Check Box 83">
              <controlPr defaultSize="0" autoFill="0" autoLine="0" autoPict="0">
                <anchor moveWithCells="1">
                  <from>
                    <xdr:col>2</xdr:col>
                    <xdr:colOff>99060</xdr:colOff>
                    <xdr:row>6</xdr:row>
                    <xdr:rowOff>30480</xdr:rowOff>
                  </from>
                  <to>
                    <xdr:col>3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52" name="Check Box 85">
              <controlPr defaultSize="0" autoFill="0" autoLine="0" autoPict="0">
                <anchor moveWithCells="1">
                  <from>
                    <xdr:col>1</xdr:col>
                    <xdr:colOff>99060</xdr:colOff>
                    <xdr:row>6</xdr:row>
                    <xdr:rowOff>30480</xdr:rowOff>
                  </from>
                  <to>
                    <xdr:col>2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53" name="Check Box 34">
              <controlPr defaultSize="0" autoFill="0" autoLine="0" autoPict="0">
                <anchor moveWithCells="1">
                  <from>
                    <xdr:col>5</xdr:col>
                    <xdr:colOff>99060</xdr:colOff>
                    <xdr:row>4</xdr:row>
                    <xdr:rowOff>38100</xdr:rowOff>
                  </from>
                  <to>
                    <xdr:col>5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54" name="Check Box 35">
              <controlPr defaultSize="0" autoFill="0" autoLine="0" autoPict="0">
                <anchor moveWithCells="1">
                  <from>
                    <xdr:col>6</xdr:col>
                    <xdr:colOff>99060</xdr:colOff>
                    <xdr:row>4</xdr:row>
                    <xdr:rowOff>38100</xdr:rowOff>
                  </from>
                  <to>
                    <xdr:col>6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55" name="Check Box 36">
              <controlPr defaultSize="0" autoFill="0" autoLine="0" autoPict="0">
                <anchor moveWithCells="1">
                  <from>
                    <xdr:col>7</xdr:col>
                    <xdr:colOff>99060</xdr:colOff>
                    <xdr:row>4</xdr:row>
                    <xdr:rowOff>38100</xdr:rowOff>
                  </from>
                  <to>
                    <xdr:col>7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56" name="Check Box 37">
              <controlPr defaultSize="0" autoFill="0" autoLine="0" autoPict="0">
                <anchor moveWithCells="1">
                  <from>
                    <xdr:col>8</xdr:col>
                    <xdr:colOff>99060</xdr:colOff>
                    <xdr:row>4</xdr:row>
                    <xdr:rowOff>38100</xdr:rowOff>
                  </from>
                  <to>
                    <xdr:col>8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57" name="Check Box 38">
              <controlPr defaultSize="0" autoFill="0" autoLine="0" autoPict="0">
                <anchor moveWithCells="1">
                  <from>
                    <xdr:col>9</xdr:col>
                    <xdr:colOff>99060</xdr:colOff>
                    <xdr:row>4</xdr:row>
                    <xdr:rowOff>38100</xdr:rowOff>
                  </from>
                  <to>
                    <xdr:col>9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58" name="Check Box 87">
              <controlPr defaultSize="0" autoFill="0" autoLine="0" autoPict="0">
                <anchor moveWithCells="1">
                  <from>
                    <xdr:col>5</xdr:col>
                    <xdr:colOff>99060</xdr:colOff>
                    <xdr:row>7</xdr:row>
                    <xdr:rowOff>38100</xdr:rowOff>
                  </from>
                  <to>
                    <xdr:col>5</xdr:col>
                    <xdr:colOff>312420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59" name="Check Box 88">
              <controlPr defaultSize="0" autoFill="0" autoLine="0" autoPict="0">
                <anchor moveWithCells="1">
                  <from>
                    <xdr:col>6</xdr:col>
                    <xdr:colOff>99060</xdr:colOff>
                    <xdr:row>7</xdr:row>
                    <xdr:rowOff>38100</xdr:rowOff>
                  </from>
                  <to>
                    <xdr:col>6</xdr:col>
                    <xdr:colOff>312420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60" name="Check Box 89">
              <controlPr defaultSize="0" autoFill="0" autoLine="0" autoPict="0">
                <anchor moveWithCells="1">
                  <from>
                    <xdr:col>7</xdr:col>
                    <xdr:colOff>99060</xdr:colOff>
                    <xdr:row>7</xdr:row>
                    <xdr:rowOff>38100</xdr:rowOff>
                  </from>
                  <to>
                    <xdr:col>7</xdr:col>
                    <xdr:colOff>312420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61" name="Check Box 90">
              <controlPr defaultSize="0" autoFill="0" autoLine="0" autoPict="0">
                <anchor moveWithCells="1">
                  <from>
                    <xdr:col>8</xdr:col>
                    <xdr:colOff>99060</xdr:colOff>
                    <xdr:row>7</xdr:row>
                    <xdr:rowOff>38100</xdr:rowOff>
                  </from>
                  <to>
                    <xdr:col>8</xdr:col>
                    <xdr:colOff>312420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62" name="Check Box 91">
              <controlPr defaultSize="0" autoFill="0" autoLine="0" autoPict="0">
                <anchor moveWithCells="1">
                  <from>
                    <xdr:col>9</xdr:col>
                    <xdr:colOff>99060</xdr:colOff>
                    <xdr:row>7</xdr:row>
                    <xdr:rowOff>38100</xdr:rowOff>
                  </from>
                  <to>
                    <xdr:col>9</xdr:col>
                    <xdr:colOff>312420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57B6-8316-47CC-BAA4-21F4482F2FE7}">
  <sheetPr codeName="Feuil6"/>
  <dimension ref="A2:A21"/>
  <sheetViews>
    <sheetView workbookViewId="0">
      <selection activeCell="P31" sqref="P31"/>
    </sheetView>
  </sheetViews>
  <sheetFormatPr defaultColWidth="9.109375" defaultRowHeight="14.4" x14ac:dyDescent="0.3"/>
  <sheetData>
    <row r="2" spans="1:1" x14ac:dyDescent="0.3">
      <c r="A2" t="s">
        <v>84</v>
      </c>
    </row>
    <row r="3" spans="1:1" x14ac:dyDescent="0.3">
      <c r="A3" t="s">
        <v>82</v>
      </c>
    </row>
    <row r="4" spans="1:1" x14ac:dyDescent="0.3">
      <c r="A4" t="s">
        <v>83</v>
      </c>
    </row>
    <row r="6" spans="1:1" x14ac:dyDescent="0.3">
      <c r="A6" t="s">
        <v>85</v>
      </c>
    </row>
    <row r="7" spans="1:1" x14ac:dyDescent="0.3">
      <c r="A7" t="s">
        <v>118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2" spans="1:1" x14ac:dyDescent="0.3">
      <c r="A12">
        <v>1</v>
      </c>
    </row>
    <row r="13" spans="1:1" x14ac:dyDescent="0.3">
      <c r="A13">
        <v>2</v>
      </c>
    </row>
    <row r="14" spans="1:1" x14ac:dyDescent="0.3">
      <c r="A14">
        <v>3</v>
      </c>
    </row>
    <row r="15" spans="1:1" x14ac:dyDescent="0.3">
      <c r="A15">
        <v>4</v>
      </c>
    </row>
    <row r="16" spans="1:1" x14ac:dyDescent="0.3">
      <c r="A16">
        <v>5</v>
      </c>
    </row>
    <row r="17" spans="1:1" x14ac:dyDescent="0.3">
      <c r="A17">
        <v>6</v>
      </c>
    </row>
    <row r="18" spans="1:1" x14ac:dyDescent="0.3">
      <c r="A18">
        <v>7</v>
      </c>
    </row>
    <row r="19" spans="1:1" x14ac:dyDescent="0.3">
      <c r="A19">
        <v>8</v>
      </c>
    </row>
    <row r="20" spans="1:1" x14ac:dyDescent="0.3">
      <c r="A20">
        <v>9</v>
      </c>
    </row>
    <row r="21" spans="1:1" x14ac:dyDescent="0.3">
      <c r="A21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4 W F W N G 0 u D q k A A A A 9 g A A A B I A H A B D b 2 5 m a W c v U G F j a 2 F n Z S 5 4 b W w g o h g A K K A U A A A A A A A A A A A A A A A A A A A A A A A A A A A A h Y 8 x D o I w G I W v Q r r T l j p g y E + J Y Z X E x M S 4 N q V A I x R T i u V u D h 7 J K 4 h R 1 M 3 x f e 8 b 3 r t f b 5 B N X R t c l B 1 0 b 1 I U Y Y o C Z W R f a l O n a H R V u E Y Z h 5 2 Q J 1 G r Y J b N k E x D m a L G u X N C i P c e + x X u b U 0 Y p R E 5 F t u 9 b F Q n 0 E f W / + V Q m 8 E J I x X i c H i N 4 Q x H L M Y s j j E F s k A o t P k K b N 7 7 b H 8 g 5 G P r R q t 4 Z c N 8 A 2 S J Q N 4 f + A N Q S w M E F A A C A A g A p 4 W F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e F h V g o i k e 4 D g A A A B E A A A A T A B w A R m 9 y b X V s Y X M v U 2 V j d G l v b j E u b S C i G A A o o B Q A A A A A A A A A A A A A A A A A A A A A A A A A A A A r T k 0 u y c z P U w i G 0 I b W A F B L A Q I t A B Q A A g A I A K e F h V j R t L g 6 p A A A A P Y A A A A S A A A A A A A A A A A A A A A A A A A A A A B D b 2 5 m a W c v U G F j a 2 F n Z S 5 4 b W x Q S w E C L Q A U A A I A C A C n h Y V Y D 8 r p q 6 Q A A A D p A A A A E w A A A A A A A A A A A A A A A A D w A A A A W 0 N v b n R l b n R f V H l w Z X N d L n h t b F B L A Q I t A B Q A A g A I A K e F h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1 9 X A c w u N e Q p X G P r 5 Z R H e B A A A A A A I A A A A A A A N m A A D A A A A A E A A A A E k 2 / H l v u t o P 9 H j a F X W T a f Y A A A A A B I A A A K A A A A A Q A A A A z k K a R V W B r T q 6 W Q f 5 A M i t b V A A A A D k q h m F Q Z M r X E u j v x Y P M V i E Q X u S P 0 U B s c 3 g b x R 8 / M 6 5 L b 0 A T 6 R h R m z q Q S z B 8 i c Q b H 7 G T F T F W r h s v G 1 2 K E F w c k C Y b e l p 9 o 6 Q r z p Y F B W H Y h T l / h Q A A A D 8 y u 7 E o M w H z h l W 8 2 v w g T V f q a p a U w = = < / D a t a M a s h u p > 
</file>

<file path=customXml/itemProps1.xml><?xml version="1.0" encoding="utf-8"?>
<ds:datastoreItem xmlns:ds="http://schemas.openxmlformats.org/officeDocument/2006/customXml" ds:itemID="{12219892-DD9D-4FBC-BA5E-03EDF2D16A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INCITATIFS</vt:lpstr>
      <vt:lpstr>DÉPENSES</vt:lpstr>
      <vt:lpstr>FINANCEMENT</vt:lpstr>
      <vt:lpstr>ÉTAT DES RÉSULTATS</vt:lpstr>
      <vt:lpstr>DOCUMENTS EXIGÉS</vt:lpstr>
      <vt:lpstr>Liste déroulante</vt:lpstr>
      <vt:lpstr>DÉPENSES!Print_Area</vt:lpstr>
      <vt:lpstr>'DOCUMENTS EXIGÉS'!Print_Area</vt:lpstr>
      <vt:lpstr>'ÉTAT DES RÉSULTATS'!Print_Area</vt:lpstr>
      <vt:lpstr>FINANCEMENT!Print_Area</vt:lpstr>
      <vt:lpstr>INCITATIFS!Print_Area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Mélissa Larose</dc:creator>
  <cp:lastModifiedBy>Mireille Morrissette</cp:lastModifiedBy>
  <cp:lastPrinted>2026-02-10T18:26:31Z</cp:lastPrinted>
  <dcterms:created xsi:type="dcterms:W3CDTF">2024-04-02T19:14:53Z</dcterms:created>
  <dcterms:modified xsi:type="dcterms:W3CDTF">2026-07-02T19:15:26Z</dcterms:modified>
</cp:coreProperties>
</file>