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Q:\PLANNING\CIP\1. CIP - Housing\CIP APPLIC forms\APPLICATION FORMS\"/>
    </mc:Choice>
  </mc:AlternateContent>
  <xr:revisionPtr revIDLastSave="0" documentId="13_ncr:1_{07326C84-0FF4-4C4D-9171-445709B0FEBB}" xr6:coauthVersionLast="47" xr6:coauthVersionMax="47" xr10:uidLastSave="{00000000-0000-0000-0000-000000000000}"/>
  <bookViews>
    <workbookView xWindow="-28920" yWindow="-120" windowWidth="29040" windowHeight="15720" xr2:uid="{8F376D6E-BA0A-4815-9734-013857E813D7}"/>
  </bookViews>
  <sheets>
    <sheet name="INCENTIVES" sheetId="1" r:id="rId1"/>
    <sheet name="EXPENSES" sheetId="6" r:id="rId2"/>
    <sheet name="FINANCING" sheetId="8" r:id="rId3"/>
    <sheet name="INCOME STATEMENT" sheetId="4" r:id="rId4"/>
    <sheet name="REQUIRED DOCUMENTS" sheetId="9" r:id="rId5"/>
    <sheet name="BLOQUER" sheetId="7" r:id="rId6"/>
  </sheets>
  <definedNames>
    <definedName name="_xlnm.Print_Area" localSheetId="1">EXPENSES!$A$1:$B$26</definedName>
    <definedName name="_xlnm.Print_Area" localSheetId="2">FINANCING!$A$1:$C$26</definedName>
    <definedName name="_xlnm.Print_Area" localSheetId="0">INCENTIVES!$A$1:$G$15</definedName>
    <definedName name="_xlnm.Print_Area" localSheetId="3">'INCOME STATEMENT'!$A$1:$D$54</definedName>
    <definedName name="_xlnm.Print_Area" localSheetId="4">'REQUIRED DOCUMENTS'!$A$1:$K$12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7" i="1"/>
  <c r="G8" i="1"/>
  <c r="G9" i="1"/>
  <c r="G10" i="1"/>
  <c r="G11" i="1"/>
  <c r="G6" i="1"/>
  <c r="G5" i="1" l="1"/>
  <c r="G4" i="1"/>
  <c r="G3" i="1"/>
  <c r="G2" i="1"/>
  <c r="C39" i="4" l="1"/>
  <c r="C52" i="4"/>
  <c r="D38" i="4" l="1"/>
  <c r="D37" i="4"/>
  <c r="D36" i="4"/>
  <c r="D35" i="4"/>
  <c r="D34" i="4"/>
  <c r="D33" i="4"/>
  <c r="D32" i="4"/>
  <c r="D31" i="4"/>
  <c r="D30" i="4"/>
  <c r="D29" i="4"/>
  <c r="D51" i="4"/>
  <c r="D50" i="4"/>
  <c r="D49" i="4"/>
  <c r="D48" i="4"/>
  <c r="D47" i="4"/>
  <c r="D46" i="4"/>
  <c r="D45" i="4"/>
  <c r="D44" i="4"/>
  <c r="D43" i="4"/>
  <c r="D42" i="4"/>
  <c r="D41" i="4"/>
  <c r="C25" i="4"/>
  <c r="C14" i="1"/>
  <c r="D52" i="4" l="1"/>
  <c r="D53" i="4" s="1"/>
  <c r="D39" i="4"/>
  <c r="D15" i="4"/>
  <c r="D16" i="4"/>
  <c r="D17" i="4"/>
  <c r="D18" i="4"/>
  <c r="D19" i="4"/>
  <c r="D20" i="4"/>
  <c r="D21" i="4"/>
  <c r="D22" i="4"/>
  <c r="D23" i="4"/>
  <c r="D24" i="4"/>
  <c r="D14" i="4"/>
  <c r="D3" i="4"/>
  <c r="D4" i="4"/>
  <c r="D5" i="4"/>
  <c r="D6" i="4"/>
  <c r="D7" i="4"/>
  <c r="D8" i="4"/>
  <c r="D9" i="4"/>
  <c r="D10" i="4"/>
  <c r="D11" i="4"/>
  <c r="D2" i="4"/>
  <c r="C12" i="4"/>
  <c r="B10" i="8"/>
  <c r="B15" i="8" s="1"/>
  <c r="B25" i="6"/>
  <c r="B16" i="8" s="1"/>
  <c r="B17" i="8" l="1"/>
  <c r="D25" i="4"/>
  <c r="D12" i="4"/>
  <c r="D26" i="4" l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Mélissa Larose</author>
  </authors>
  <commentList>
    <comment ref="C6" authorId="0" shapeId="0" xr:uid="{FF8A4AE4-540F-49B2-8679-57E99A81A44E}">
      <text>
        <r>
          <rPr>
            <sz val="9"/>
            <color indexed="81"/>
            <rFont val="Tahoma"/>
            <family val="2"/>
          </rPr>
          <t xml:space="preserve">INCLUDE TOTAL COSTS IF YOU'RE RENOVATING OR BUILDING MORE THAN ONE UNIT. 
</t>
        </r>
      </text>
    </comment>
    <comment ref="C7" authorId="0" shapeId="0" xr:uid="{2AEC71C4-6EC4-4186-B867-503ADC05BF8A}">
      <text>
        <r>
          <rPr>
            <sz val="9"/>
            <color indexed="81"/>
            <rFont val="Tahoma"/>
            <family val="2"/>
          </rPr>
          <t xml:space="preserve">INCLUDE TOTAL COSTS IF YOU'RE RENOVATING OR BUILDING MORE THAN ONE UNIT. </t>
        </r>
      </text>
    </comment>
    <comment ref="C8" authorId="0" shapeId="0" xr:uid="{C792B304-ED44-4351-9D2D-D5BBDAC88A3E}">
      <text>
        <r>
          <rPr>
            <sz val="9"/>
            <color indexed="81"/>
            <rFont val="Tahoma"/>
            <family val="2"/>
          </rPr>
          <t xml:space="preserve">INCLUDE TOTAL COSTS IF YOU'RE RENOVATING OR BUILDING MORE THAN ONE UNIT. 
</t>
        </r>
      </text>
    </comment>
    <comment ref="C9" authorId="0" shapeId="0" xr:uid="{46E8AB75-E8AD-46CC-8D81-B0A1E422FB82}">
      <text>
        <r>
          <rPr>
            <sz val="9"/>
            <color indexed="81"/>
            <rFont val="Tahoma"/>
            <family val="2"/>
          </rPr>
          <t xml:space="preserve">INCLUDE TOTAL COSTS IF YOU'RE RENOVATING OR BUILDING MORE THAN ONE UNIT. </t>
        </r>
      </text>
    </comment>
    <comment ref="C10" authorId="0" shapeId="0" xr:uid="{BCF8C286-5A05-4279-AA70-94D98E4894A7}">
      <text>
        <r>
          <rPr>
            <sz val="9"/>
            <color indexed="81"/>
            <rFont val="Tahoma"/>
            <family val="2"/>
          </rPr>
          <t xml:space="preserve">INCLUDE TOTAL COSTS IF YOU'RE RENOVATING OR BUILDING MORE THAN ONE UNIT. 
</t>
        </r>
      </text>
    </comment>
    <comment ref="C11" authorId="0" shapeId="0" xr:uid="{F137F155-AC6F-4E0C-AB6D-D3F7C6C62171}">
      <text>
        <r>
          <rPr>
            <sz val="9"/>
            <color indexed="81"/>
            <rFont val="Tahoma"/>
            <family val="2"/>
          </rPr>
          <t xml:space="preserve">INCLUDE TOTAL COSTS IF YOU'RE RENOVATING OR BUILDING MORE THAN ONE UNIT.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Mélissa Larose</author>
  </authors>
  <commentList>
    <comment ref="K1" authorId="0" shapeId="0" xr:uid="{604A2587-F609-4F85-A42B-D35C5B9B1AD9}">
      <text>
        <r>
          <rPr>
            <b/>
            <sz val="9"/>
            <color indexed="81"/>
            <rFont val="Tahoma"/>
            <family val="2"/>
          </rPr>
          <t xml:space="preserve">ONLY AVAILABLE FOR MULTI-RESIDENTIAL CONSTRUCTION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 shapeId="0" xr:uid="{FBA5CFC9-BDF4-42EA-B265-01E4E63D7591}">
      <text>
        <r>
          <rPr>
            <sz val="9"/>
            <color indexed="81"/>
            <rFont val="Tahoma"/>
            <family val="2"/>
          </rPr>
          <t>NOTE:
ONLY ONE REQUIRED FOR THIS PROGRAM</t>
        </r>
      </text>
    </comment>
    <comment ref="C7" authorId="0" shapeId="0" xr:uid="{C204BE27-4D23-49FC-B6B6-B1B2BBABAC94}">
      <text>
        <r>
          <rPr>
            <sz val="9"/>
            <color indexed="81"/>
            <rFont val="Tahoma"/>
            <family val="2"/>
          </rPr>
          <t>NOTE:
ONLY ONE REQUIRED FOR THIS PROGRAM</t>
        </r>
      </text>
    </comment>
    <comment ref="E7" authorId="0" shapeId="0" xr:uid="{1867E291-E3E8-4AD2-B679-1250FAD01FA0}">
      <text>
        <r>
          <rPr>
            <sz val="9"/>
            <color indexed="81"/>
            <rFont val="Tahoma"/>
            <family val="2"/>
          </rPr>
          <t>NOTE:
ONLY ONE REQUIRED FOR THIS PROGRAM</t>
        </r>
      </text>
    </comment>
    <comment ref="K7" authorId="0" shapeId="0" xr:uid="{6F7DBACF-B943-46E7-8317-CE315C76F7B9}">
      <text>
        <r>
          <rPr>
            <sz val="9"/>
            <color indexed="81"/>
            <rFont val="Tahoma"/>
            <family val="2"/>
          </rPr>
          <t>NOTE:
ONLY ONE REQUIRED FOR THIS PROGRAM</t>
        </r>
      </text>
    </comment>
  </commentList>
</comments>
</file>

<file path=xl/sharedStrings.xml><?xml version="1.0" encoding="utf-8"?>
<sst xmlns="http://schemas.openxmlformats.org/spreadsheetml/2006/main" count="171" uniqueCount="118">
  <si>
    <t>Feasibility Study Grant Program</t>
  </si>
  <si>
    <t>Professional Services Grant Program</t>
  </si>
  <si>
    <t>Tax Increment Equivalent Grant Program</t>
  </si>
  <si>
    <t>Administrative Fees Grant Program</t>
  </si>
  <si>
    <t>Secondary Units Addition Grant Program</t>
  </si>
  <si>
    <t>Multi-Residential Rental Housing Construction Grant Program</t>
  </si>
  <si>
    <t>Municipal Utilities Connection Fee Grant Program</t>
  </si>
  <si>
    <t>Waste Disposal Fee Grant Program</t>
  </si>
  <si>
    <t>Total</t>
  </si>
  <si>
    <t>LOWEST QUOTES</t>
  </si>
  <si>
    <t>AMOUNT ELIGIBLE</t>
  </si>
  <si>
    <t>% ELIGIBLE</t>
  </si>
  <si>
    <t>MAXIMUM ELIGIBLE</t>
  </si>
  <si>
    <t>NUMBER OF UNITS</t>
  </si>
  <si>
    <t xml:space="preserve">    Accessible housing unit</t>
  </si>
  <si>
    <t>PROJECT EXPENSES</t>
  </si>
  <si>
    <t xml:space="preserve"> </t>
  </si>
  <si>
    <t>Other (specify):</t>
  </si>
  <si>
    <t>FEASABILITY STUDY</t>
  </si>
  <si>
    <t>PROFESSIONNAL SERVICES</t>
  </si>
  <si>
    <t>ADMINISTRATIVE FEES</t>
  </si>
  <si>
    <t>UTILITIES CONNECTION</t>
  </si>
  <si>
    <t>WASTE DISPOSAL</t>
  </si>
  <si>
    <t>MATERIALS</t>
  </si>
  <si>
    <t>LABOR</t>
  </si>
  <si>
    <t>EQUIPMENT RENTAL</t>
  </si>
  <si>
    <t>SUBCONTRACTORS</t>
  </si>
  <si>
    <t>PERMIS FEES</t>
  </si>
  <si>
    <t>LEGAL FEES</t>
  </si>
  <si>
    <t>DESIGN FEES</t>
  </si>
  <si>
    <t xml:space="preserve">LAND ACQUISITION </t>
  </si>
  <si>
    <t>SITE CLEARING</t>
  </si>
  <si>
    <t>GRADING AND EXCAVATION</t>
  </si>
  <si>
    <t>PROJECT MANAGEMENT FEES</t>
  </si>
  <si>
    <t>INSPECTION FEES</t>
  </si>
  <si>
    <t>SAFETY COSTS</t>
  </si>
  <si>
    <t>CONTINGENCY RESERVE</t>
  </si>
  <si>
    <t>AMOUNT</t>
  </si>
  <si>
    <t>STATUS</t>
  </si>
  <si>
    <t>SUBMITTED</t>
  </si>
  <si>
    <t>NOT SUBMITTED</t>
  </si>
  <si>
    <t>REQUEST APPROVED</t>
  </si>
  <si>
    <t>REQUEST DENIED</t>
  </si>
  <si>
    <t>OTHER</t>
  </si>
  <si>
    <t>HOUSING CIP CONTRIBUTION REQUESTED</t>
  </si>
  <si>
    <t>APPLICANT'S INVESTMENT</t>
  </si>
  <si>
    <t>OWNER'S INVESTMENT</t>
  </si>
  <si>
    <t>DEBT FINANCING</t>
  </si>
  <si>
    <t>PRIVATE GRANTS</t>
  </si>
  <si>
    <t>GOVERNMENT GRANTS</t>
  </si>
  <si>
    <t>OTHER:________________</t>
  </si>
  <si>
    <t>SOURCES OF FUNDING</t>
  </si>
  <si>
    <t>GRAND TOTAL</t>
  </si>
  <si>
    <t>TOTAL EXPENSES</t>
  </si>
  <si>
    <t>SURPLUS (DEFICIT)</t>
  </si>
  <si>
    <t>Additional explanations:</t>
  </si>
  <si>
    <t>Conversion of Rental Residential Spaces</t>
  </si>
  <si>
    <t>SELECT PROGRAM</t>
  </si>
  <si>
    <t>UNIT 1</t>
  </si>
  <si>
    <t>UNIT 2</t>
  </si>
  <si>
    <t>UNIT 3</t>
  </si>
  <si>
    <t>UNIT 4</t>
  </si>
  <si>
    <t>UNIT 5</t>
  </si>
  <si>
    <t>UNIT 6</t>
  </si>
  <si>
    <t>UNIT 7</t>
  </si>
  <si>
    <t xml:space="preserve">UNIT 8 </t>
  </si>
  <si>
    <t>UNIT 9</t>
  </si>
  <si>
    <t>UNIT 10</t>
  </si>
  <si>
    <t>MONTHLY</t>
  </si>
  <si>
    <t>TAXES</t>
  </si>
  <si>
    <t>INSURANCE</t>
  </si>
  <si>
    <t>HEATING</t>
  </si>
  <si>
    <t>WATER</t>
  </si>
  <si>
    <t>ELECTRICITY</t>
  </si>
  <si>
    <t>ADMIN FEES</t>
  </si>
  <si>
    <t>REPAIRS AND MAINTENANCE</t>
  </si>
  <si>
    <t>PROPERTY MANAGEMENT</t>
  </si>
  <si>
    <t xml:space="preserve">ANNUALLY </t>
  </si>
  <si>
    <t xml:space="preserve">REVENUS YEAR 1 </t>
  </si>
  <si>
    <t xml:space="preserve">EXPENSES YEAR 1 </t>
  </si>
  <si>
    <t>TOTAL FINANCING</t>
  </si>
  <si>
    <t>FINANCING TAB COMPLETED IN SPREADSHEET</t>
  </si>
  <si>
    <t>INCENTIVES TAB COMPLETED IN SPREADSHEET</t>
  </si>
  <si>
    <t>TWO DETAILED ESTIMATES OF PROJECT PREPARED BY QUALIFIED CONTRACTORS</t>
  </si>
  <si>
    <t>COMPLETE APPLICATION FORM</t>
  </si>
  <si>
    <t>PROOF OF OWNERSHIP OF PROPERTY</t>
  </si>
  <si>
    <t>PROOF OF INSURANCE</t>
  </si>
  <si>
    <t>SWORN DECLARATION SIGNED</t>
  </si>
  <si>
    <t>AUTHORIZATION DECLARATION SIGNED</t>
  </si>
  <si>
    <t>ROOMS</t>
  </si>
  <si>
    <t>TOTAL REVENUS</t>
  </si>
  <si>
    <t>ARE YOU ELIGIBLE FOR THIS PROGRAM?</t>
  </si>
  <si>
    <t>YES</t>
  </si>
  <si>
    <t>NO</t>
  </si>
  <si>
    <t>REVENUS YEAR 2</t>
  </si>
  <si>
    <t xml:space="preserve">EXPENSES YEAR 2 </t>
  </si>
  <si>
    <t>PICTURE OF BUILDING TO BE RESTORED/IMPROVED</t>
  </si>
  <si>
    <t>􀜆</t>
  </si>
  <si>
    <t>CHECKLIST FOR APPLICATION PROCESS</t>
  </si>
  <si>
    <t>NOT MANDATORY</t>
  </si>
  <si>
    <t xml:space="preserve">INCOME STATEMENT TAB COMPLETED IN SPREADSHEET </t>
  </si>
  <si>
    <t>MANDATORY</t>
  </si>
  <si>
    <t xml:space="preserve">􀜆 </t>
  </si>
  <si>
    <t>EXPENSES TAB COMPLETED IN SPREADSHEET</t>
  </si>
  <si>
    <t>REQUIRED IF APPLICANT IS NOT OWNER</t>
  </si>
  <si>
    <t xml:space="preserve">Feasibility Study </t>
  </si>
  <si>
    <t xml:space="preserve">Professional Services </t>
  </si>
  <si>
    <t xml:space="preserve">Tax Increment Equivalent </t>
  </si>
  <si>
    <t xml:space="preserve">Administrative Fees </t>
  </si>
  <si>
    <t xml:space="preserve">Secondary Units Addition </t>
  </si>
  <si>
    <t>Multi-Residential Rental Housing Construction</t>
  </si>
  <si>
    <t xml:space="preserve">Municipal Utilities Connection Fee </t>
  </si>
  <si>
    <t xml:space="preserve">Waste Disposal Fee </t>
  </si>
  <si>
    <t>AMOUNT BEFORE TAXES</t>
  </si>
  <si>
    <t>PROGRAMS</t>
  </si>
  <si>
    <t xml:space="preserve">    Accessible housing unit </t>
  </si>
  <si>
    <t>Accessible housing unit</t>
  </si>
  <si>
    <r>
      <t>* Specify the total cost in the "</t>
    </r>
    <r>
      <rPr>
        <b/>
        <u/>
        <sz val="12"/>
        <rFont val="Calibri Light"/>
        <family val="2"/>
        <scheme val="major"/>
      </rPr>
      <t>Lowest Quotes</t>
    </r>
    <r>
      <rPr>
        <sz val="12"/>
        <rFont val="Calibri Light"/>
        <family val="2"/>
        <scheme val="major"/>
      </rPr>
      <t>" section (column C) if renovating or building more than one unit.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</si>
</sst>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$&quot;_ ;_ * \(#,##0.00\)\ &quot;$&quot;_ ;_ * &quot;-&quot;??_)\ &quot;$&quot;_ ;_ @_ "/>
    <numFmt numFmtId="165" formatCode="#,##0.00\ &quot;$&quot;"/>
    <numFmt numFmtId="166" formatCode="_-&quot;$&quot;* #,##0.00_-;\-&quot;$&quot;* #,##0.00_-;_-&quot;$&quot;* &quot;-&quot;??_-;_-@_-"/>
    <numFmt numFmtId="167" formatCode="_([$$-409]* #,##0.00_);_([$$-409]* \(#,##0.00\);_([$$-409]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18"/>
      <color rgb="FFFF0000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u/>
      <sz val="18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sz val="18"/>
      <name val="Calibri Light"/>
      <family val="2"/>
      <scheme val="major"/>
    </font>
    <font>
      <sz val="16"/>
      <color theme="0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u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6" fillId="0" borderId="5" xfId="0" applyFont="1" applyBorder="1" applyAlignment="1">
      <alignment horizontal="left" vertical="center"/>
    </xf>
    <xf numFmtId="0" fontId="13" fillId="0" borderId="2" xfId="0" applyFont="1" applyBorder="1"/>
    <xf numFmtId="0" fontId="22" fillId="2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9" fillId="0" borderId="2" xfId="0" applyFont="1" applyBorder="1"/>
    <xf numFmtId="0" fontId="8" fillId="0" borderId="2" xfId="0" applyFont="1" applyBorder="1"/>
    <xf numFmtId="0" fontId="18" fillId="0" borderId="2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right"/>
    </xf>
    <xf numFmtId="0" fontId="3" fillId="0" borderId="2" xfId="0" applyFont="1" applyBorder="1" applyProtection="1">
      <protection locked="0"/>
    </xf>
    <xf numFmtId="0" fontId="3" fillId="3" borderId="2" xfId="0" applyFont="1" applyFill="1" applyBorder="1"/>
    <xf numFmtId="0" fontId="4" fillId="3" borderId="2" xfId="0" applyFont="1" applyFill="1" applyBorder="1" applyAlignment="1">
      <alignment horizontal="right"/>
    </xf>
    <xf numFmtId="167" fontId="3" fillId="0" borderId="2" xfId="0" applyNumberFormat="1" applyFont="1" applyBorder="1" applyAlignment="1" applyProtection="1">
      <alignment vertical="center"/>
      <protection locked="0"/>
    </xf>
    <xf numFmtId="167" fontId="3" fillId="2" borderId="2" xfId="0" applyNumberFormat="1" applyFont="1" applyFill="1" applyBorder="1" applyAlignment="1">
      <alignment vertical="center"/>
    </xf>
    <xf numFmtId="167" fontId="4" fillId="2" borderId="2" xfId="0" applyNumberFormat="1" applyFont="1" applyFill="1" applyBorder="1" applyAlignment="1">
      <alignment vertical="center"/>
    </xf>
    <xf numFmtId="167" fontId="5" fillId="0" borderId="2" xfId="0" applyNumberFormat="1" applyFont="1" applyBorder="1" applyAlignment="1" applyProtection="1">
      <alignment vertical="center"/>
      <protection locked="0"/>
    </xf>
    <xf numFmtId="167" fontId="5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vertical="center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164" fontId="13" fillId="2" borderId="2" xfId="0" applyNumberFormat="1" applyFont="1" applyFill="1" applyBorder="1" applyAlignment="1">
      <alignment vertical="center"/>
    </xf>
    <xf numFmtId="164" fontId="17" fillId="2" borderId="2" xfId="0" applyNumberFormat="1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167" fontId="13" fillId="0" borderId="2" xfId="2" applyNumberFormat="1" applyFont="1" applyBorder="1" applyAlignment="1" applyProtection="1">
      <alignment vertical="center"/>
      <protection locked="0"/>
    </xf>
    <xf numFmtId="166" fontId="13" fillId="0" borderId="2" xfId="0" applyNumberFormat="1" applyFont="1" applyBorder="1" applyAlignment="1" applyProtection="1">
      <alignment vertical="center"/>
      <protection locked="0"/>
    </xf>
    <xf numFmtId="166" fontId="17" fillId="2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7" fontId="13" fillId="0" borderId="2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65" fontId="19" fillId="0" borderId="1" xfId="0" applyNumberFormat="1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textRotation="9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>
      <alignment vertical="center"/>
    </xf>
    <xf numFmtId="0" fontId="25" fillId="3" borderId="8" xfId="0" applyFont="1" applyFill="1" applyBorder="1" applyAlignment="1">
      <alignment vertical="center"/>
    </xf>
    <xf numFmtId="0" fontId="25" fillId="3" borderId="4" xfId="0" applyFont="1" applyFill="1" applyBorder="1" applyAlignment="1">
      <alignment vertical="center"/>
    </xf>
    <xf numFmtId="0" fontId="25" fillId="3" borderId="9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165" fontId="23" fillId="2" borderId="2" xfId="0" applyNumberFormat="1" applyFont="1" applyFill="1" applyBorder="1" applyAlignment="1">
      <alignment vertical="center"/>
    </xf>
    <xf numFmtId="9" fontId="23" fillId="2" borderId="2" xfId="1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165" fontId="23" fillId="3" borderId="2" xfId="0" applyNumberFormat="1" applyFont="1" applyFill="1" applyBorder="1" applyAlignment="1">
      <alignment vertical="center"/>
    </xf>
    <xf numFmtId="9" fontId="23" fillId="3" borderId="2" xfId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vertical="center"/>
    </xf>
    <xf numFmtId="0" fontId="17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167" fontId="4" fillId="4" borderId="2" xfId="0" applyNumberFormat="1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165" fontId="23" fillId="0" borderId="2" xfId="0" applyNumberFormat="1" applyFont="1" applyBorder="1" applyAlignment="1" applyProtection="1">
      <alignment vertical="center"/>
      <protection locked="0"/>
    </xf>
    <xf numFmtId="165" fontId="23" fillId="3" borderId="2" xfId="0" applyNumberFormat="1" applyFont="1" applyFill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24" fillId="3" borderId="2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 vertical="top"/>
    </xf>
    <xf numFmtId="0" fontId="24" fillId="3" borderId="4" xfId="0" applyFont="1" applyFill="1" applyBorder="1" applyAlignment="1">
      <alignment horizontal="left" vertical="top"/>
    </xf>
    <xf numFmtId="0" fontId="24" fillId="3" borderId="9" xfId="0" applyFont="1" applyFill="1" applyBorder="1" applyAlignment="1">
      <alignment horizontal="left" vertical="top"/>
    </xf>
    <xf numFmtId="0" fontId="1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21" fillId="2" borderId="2" xfId="0" applyFont="1" applyFill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0" fontId="21" fillId="2" borderId="2" xfId="0" applyFont="1" applyFill="1" applyBorder="1" applyAlignment="1">
      <alignment horizontal="left" vertical="center"/>
    </xf>
  </cellXfs>
  <cellStyles count="3">
    <cellStyle name="Currency" xfId="2" builtinId="4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Range="BLOQUER!$A$15:$A$18" noThreeD="1" sel="1" val="0"/>
</file>

<file path=xl/ctrlProps/ctrlProp10.xml><?xml version="1.0" encoding="utf-8"?>
<formControlPr xmlns="http://schemas.microsoft.com/office/spreadsheetml/2009/9/main" objectType="Drop" dropStyle="combo" dx="22" fmlaRange="BLOQUER!$A$15:$A$18" noThreeD="1" sel="1" val="0"/>
</file>

<file path=xl/ctrlProps/ctrlProp11.xml><?xml version="1.0" encoding="utf-8"?>
<formControlPr xmlns="http://schemas.microsoft.com/office/spreadsheetml/2009/9/main" objectType="Drop" dropStyle="combo" dx="22" fmlaRange="BLOQUER!$A$15:$A$18" noThreeD="1" sel="0" val="0"/>
</file>

<file path=xl/ctrlProps/ctrlProp12.xml><?xml version="1.0" encoding="utf-8"?>
<formControlPr xmlns="http://schemas.microsoft.com/office/spreadsheetml/2009/9/main" objectType="Drop" dropStyle="combo" dx="22" fmlaRange="BLOQUER!$A$15:$A$18" noThreeD="1" sel="1" val="0"/>
</file>

<file path=xl/ctrlProps/ctrlProp13.xml><?xml version="1.0" encoding="utf-8"?>
<formControlPr xmlns="http://schemas.microsoft.com/office/spreadsheetml/2009/9/main" objectType="Drop" dropStyle="combo" dx="22" fmlaRange="BLOQUER!$A$1:$A$6" noThreeD="1" sel="1" val="0"/>
</file>

<file path=xl/ctrlProps/ctrlProp14.xml><?xml version="1.0" encoding="utf-8"?>
<formControlPr xmlns="http://schemas.microsoft.com/office/spreadsheetml/2009/9/main" objectType="Drop" dropStyle="combo" dx="22" fmlaRange="BLOQUER!$A$1:$A$6" noThreeD="1" sel="0" val="0"/>
</file>

<file path=xl/ctrlProps/ctrlProp15.xml><?xml version="1.0" encoding="utf-8"?>
<formControlPr xmlns="http://schemas.microsoft.com/office/spreadsheetml/2009/9/main" objectType="Drop" dropStyle="combo" dx="22" fmlaRange="BLOQUER!$A$1:$A$6" noThreeD="1" sel="0" val="0"/>
</file>

<file path=xl/ctrlProps/ctrlProp16.xml><?xml version="1.0" encoding="utf-8"?>
<formControlPr xmlns="http://schemas.microsoft.com/office/spreadsheetml/2009/9/main" objectType="Drop" dropStyle="combo" dx="22" fmlaRange="BLOQUER!$A$1:$A$6" noThreeD="1" sel="0" val="0"/>
</file>

<file path=xl/ctrlProps/ctrlProp17.xml><?xml version="1.0" encoding="utf-8"?>
<formControlPr xmlns="http://schemas.microsoft.com/office/spreadsheetml/2009/9/main" objectType="Drop" dropStyle="combo" dx="22" fmlaRange="BLOQUER!$A$1:$A$6" noThreeD="1" sel="0" val="0"/>
</file>

<file path=xl/ctrlProps/ctrlProp18.xml><?xml version="1.0" encoding="utf-8"?>
<formControlPr xmlns="http://schemas.microsoft.com/office/spreadsheetml/2009/9/main" objectType="Drop" dropStyle="combo" dx="22" fmlaRange="BLOQUER!$A$1:$A$6" noThreeD="1" sel="0" val="0"/>
</file>

<file path=xl/ctrlProps/ctrlProp19.xml><?xml version="1.0" encoding="utf-8"?>
<formControlPr xmlns="http://schemas.microsoft.com/office/spreadsheetml/2009/9/main" objectType="Drop" dropStyle="combo" dx="22" fmlaRange="BLOQUER!$A$1:$A$6" noThreeD="1" sel="0" val="0"/>
</file>

<file path=xl/ctrlProps/ctrlProp2.xml><?xml version="1.0" encoding="utf-8"?>
<formControlPr xmlns="http://schemas.microsoft.com/office/spreadsheetml/2009/9/main" objectType="Drop" dropStyle="combo" dx="22" fmlaRange="BLOQUER!$A$15:$A$18" noThreeD="1" sel="1" val="0"/>
</file>

<file path=xl/ctrlProps/ctrlProp20.xml><?xml version="1.0" encoding="utf-8"?>
<formControlPr xmlns="http://schemas.microsoft.com/office/spreadsheetml/2009/9/main" objectType="Drop" dropStyle="combo" dx="22" fmlaRange="BLOQUER!$A$1:$A$6" noThreeD="1" sel="0" val="0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Style="combo" dx="22" fmlaRange="BLOQUER!$A$15:$A$18" noThreeD="1" sel="1" val="0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Drop" dropStyle="combo" dx="22" fmlaRange="BLOQUER!$A$15:$A$18" noThreeD="1" sel="1" val="0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Style="combo" dx="22" fmlaRange="BLOQUER!$A$15:$A$18" noThreeD="1" sel="0" val="0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Drop" dropStyle="combo" dx="22" fmlaRange="BLOQUER!$A$15:$A$18" noThreeD="1" sel="1" val="0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Drop" dropStyle="combo" dx="22" fmlaRange="BLOQUER!$A$15:$A$18" noThreeD="1" sel="0" val="0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22" fmlaRange="BLOQUER!$A$15:$A$18" noThreeD="1" sel="0" val="0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Drop" dropStyle="combo" dx="22" fmlaRange="BLOQUER!$A$15:$A$18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</xdr:row>
          <xdr:rowOff>68580</xdr:rowOff>
        </xdr:from>
        <xdr:to>
          <xdr:col>1</xdr:col>
          <xdr:colOff>1844040</xdr:colOff>
          <xdr:row>1</xdr:row>
          <xdr:rowOff>320040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</xdr:row>
          <xdr:rowOff>68580</xdr:rowOff>
        </xdr:from>
        <xdr:to>
          <xdr:col>1</xdr:col>
          <xdr:colOff>1844040</xdr:colOff>
          <xdr:row>2</xdr:row>
          <xdr:rowOff>320040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</xdr:row>
          <xdr:rowOff>68580</xdr:rowOff>
        </xdr:from>
        <xdr:to>
          <xdr:col>1</xdr:col>
          <xdr:colOff>1844040</xdr:colOff>
          <xdr:row>3</xdr:row>
          <xdr:rowOff>320040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</xdr:row>
          <xdr:rowOff>68580</xdr:rowOff>
        </xdr:from>
        <xdr:to>
          <xdr:col>1</xdr:col>
          <xdr:colOff>1844040</xdr:colOff>
          <xdr:row>4</xdr:row>
          <xdr:rowOff>320040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5</xdr:row>
          <xdr:rowOff>68580</xdr:rowOff>
        </xdr:from>
        <xdr:to>
          <xdr:col>1</xdr:col>
          <xdr:colOff>1844040</xdr:colOff>
          <xdr:row>5</xdr:row>
          <xdr:rowOff>320040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6</xdr:row>
          <xdr:rowOff>68580</xdr:rowOff>
        </xdr:from>
        <xdr:to>
          <xdr:col>1</xdr:col>
          <xdr:colOff>1844040</xdr:colOff>
          <xdr:row>6</xdr:row>
          <xdr:rowOff>320040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7</xdr:row>
          <xdr:rowOff>68580</xdr:rowOff>
        </xdr:from>
        <xdr:to>
          <xdr:col>1</xdr:col>
          <xdr:colOff>1844040</xdr:colOff>
          <xdr:row>7</xdr:row>
          <xdr:rowOff>320040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8</xdr:row>
          <xdr:rowOff>68580</xdr:rowOff>
        </xdr:from>
        <xdr:to>
          <xdr:col>1</xdr:col>
          <xdr:colOff>1844040</xdr:colOff>
          <xdr:row>8</xdr:row>
          <xdr:rowOff>320040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9</xdr:row>
          <xdr:rowOff>68580</xdr:rowOff>
        </xdr:from>
        <xdr:to>
          <xdr:col>1</xdr:col>
          <xdr:colOff>1844040</xdr:colOff>
          <xdr:row>9</xdr:row>
          <xdr:rowOff>320040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10</xdr:row>
          <xdr:rowOff>68580</xdr:rowOff>
        </xdr:from>
        <xdr:to>
          <xdr:col>1</xdr:col>
          <xdr:colOff>1844040</xdr:colOff>
          <xdr:row>10</xdr:row>
          <xdr:rowOff>320040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11</xdr:row>
          <xdr:rowOff>68580</xdr:rowOff>
        </xdr:from>
        <xdr:to>
          <xdr:col>1</xdr:col>
          <xdr:colOff>1844040</xdr:colOff>
          <xdr:row>11</xdr:row>
          <xdr:rowOff>320040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12</xdr:row>
          <xdr:rowOff>68580</xdr:rowOff>
        </xdr:from>
        <xdr:to>
          <xdr:col>1</xdr:col>
          <xdr:colOff>1844040</xdr:colOff>
          <xdr:row>12</xdr:row>
          <xdr:rowOff>320040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</xdr:row>
          <xdr:rowOff>137160</xdr:rowOff>
        </xdr:from>
        <xdr:to>
          <xdr:col>2</xdr:col>
          <xdr:colOff>1965960</xdr:colOff>
          <xdr:row>1</xdr:row>
          <xdr:rowOff>350520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2</xdr:row>
          <xdr:rowOff>137160</xdr:rowOff>
        </xdr:from>
        <xdr:to>
          <xdr:col>2</xdr:col>
          <xdr:colOff>1965960</xdr:colOff>
          <xdr:row>2</xdr:row>
          <xdr:rowOff>350520</xdr:rowOff>
        </xdr:to>
        <xdr:sp macro="" textlink="">
          <xdr:nvSpPr>
            <xdr:cNvPr id="7177" name="Drop Dow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</xdr:row>
          <xdr:rowOff>137160</xdr:rowOff>
        </xdr:from>
        <xdr:to>
          <xdr:col>2</xdr:col>
          <xdr:colOff>1965960</xdr:colOff>
          <xdr:row>3</xdr:row>
          <xdr:rowOff>350520</xdr:rowOff>
        </xdr:to>
        <xdr:sp macro="" textlink="">
          <xdr:nvSpPr>
            <xdr:cNvPr id="7178" name="Drop Down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</xdr:row>
          <xdr:rowOff>137160</xdr:rowOff>
        </xdr:from>
        <xdr:to>
          <xdr:col>2</xdr:col>
          <xdr:colOff>1965960</xdr:colOff>
          <xdr:row>4</xdr:row>
          <xdr:rowOff>350520</xdr:rowOff>
        </xdr:to>
        <xdr:sp macro="" textlink="">
          <xdr:nvSpPr>
            <xdr:cNvPr id="7179" name="Drop Dow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2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5</xdr:row>
          <xdr:rowOff>137160</xdr:rowOff>
        </xdr:from>
        <xdr:to>
          <xdr:col>2</xdr:col>
          <xdr:colOff>1965960</xdr:colOff>
          <xdr:row>5</xdr:row>
          <xdr:rowOff>350520</xdr:rowOff>
        </xdr:to>
        <xdr:sp macro="" textlink="">
          <xdr:nvSpPr>
            <xdr:cNvPr id="7180" name="Drop Down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2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6</xdr:row>
          <xdr:rowOff>137160</xdr:rowOff>
        </xdr:from>
        <xdr:to>
          <xdr:col>2</xdr:col>
          <xdr:colOff>1965960</xdr:colOff>
          <xdr:row>6</xdr:row>
          <xdr:rowOff>350520</xdr:rowOff>
        </xdr:to>
        <xdr:sp macro="" textlink="">
          <xdr:nvSpPr>
            <xdr:cNvPr id="7181" name="Drop Dow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2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7</xdr:row>
          <xdr:rowOff>137160</xdr:rowOff>
        </xdr:from>
        <xdr:to>
          <xdr:col>2</xdr:col>
          <xdr:colOff>1965960</xdr:colOff>
          <xdr:row>7</xdr:row>
          <xdr:rowOff>350520</xdr:rowOff>
        </xdr:to>
        <xdr:sp macro="" textlink="">
          <xdr:nvSpPr>
            <xdr:cNvPr id="7182" name="Drop Dow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2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8</xdr:row>
          <xdr:rowOff>137160</xdr:rowOff>
        </xdr:from>
        <xdr:to>
          <xdr:col>2</xdr:col>
          <xdr:colOff>1965960</xdr:colOff>
          <xdr:row>8</xdr:row>
          <xdr:rowOff>350520</xdr:rowOff>
        </xdr:to>
        <xdr:sp macro="" textlink="">
          <xdr:nvSpPr>
            <xdr:cNvPr id="7183" name="Drop Down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2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</xdr:row>
          <xdr:rowOff>38100</xdr:rowOff>
        </xdr:from>
        <xdr:to>
          <xdr:col>1</xdr:col>
          <xdr:colOff>312420</xdr:colOff>
          <xdr:row>1</xdr:row>
          <xdr:rowOff>251460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</xdr:row>
          <xdr:rowOff>38100</xdr:rowOff>
        </xdr:from>
        <xdr:to>
          <xdr:col>2</xdr:col>
          <xdr:colOff>312420</xdr:colOff>
          <xdr:row>1</xdr:row>
          <xdr:rowOff>251460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</xdr:row>
          <xdr:rowOff>38100</xdr:rowOff>
        </xdr:from>
        <xdr:to>
          <xdr:col>3</xdr:col>
          <xdr:colOff>312420</xdr:colOff>
          <xdr:row>1</xdr:row>
          <xdr:rowOff>251460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</xdr:row>
          <xdr:rowOff>38100</xdr:rowOff>
        </xdr:from>
        <xdr:to>
          <xdr:col>4</xdr:col>
          <xdr:colOff>312420</xdr:colOff>
          <xdr:row>1</xdr:row>
          <xdr:rowOff>251460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</xdr:row>
          <xdr:rowOff>38100</xdr:rowOff>
        </xdr:from>
        <xdr:to>
          <xdr:col>5</xdr:col>
          <xdr:colOff>312420</xdr:colOff>
          <xdr:row>1</xdr:row>
          <xdr:rowOff>251460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1</xdr:row>
          <xdr:rowOff>38100</xdr:rowOff>
        </xdr:from>
        <xdr:to>
          <xdr:col>7</xdr:col>
          <xdr:colOff>312420</xdr:colOff>
          <xdr:row>1</xdr:row>
          <xdr:rowOff>251460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1</xdr:row>
          <xdr:rowOff>38100</xdr:rowOff>
        </xdr:from>
        <xdr:to>
          <xdr:col>9</xdr:col>
          <xdr:colOff>312420</xdr:colOff>
          <xdr:row>1</xdr:row>
          <xdr:rowOff>251460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1</xdr:row>
          <xdr:rowOff>38100</xdr:rowOff>
        </xdr:from>
        <xdr:to>
          <xdr:col>10</xdr:col>
          <xdr:colOff>312420</xdr:colOff>
          <xdr:row>1</xdr:row>
          <xdr:rowOff>251460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2</xdr:row>
          <xdr:rowOff>38100</xdr:rowOff>
        </xdr:from>
        <xdr:to>
          <xdr:col>1</xdr:col>
          <xdr:colOff>312420</xdr:colOff>
          <xdr:row>2</xdr:row>
          <xdr:rowOff>251460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2</xdr:row>
          <xdr:rowOff>38100</xdr:rowOff>
        </xdr:from>
        <xdr:to>
          <xdr:col>2</xdr:col>
          <xdr:colOff>312420</xdr:colOff>
          <xdr:row>2</xdr:row>
          <xdr:rowOff>251460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2</xdr:row>
          <xdr:rowOff>38100</xdr:rowOff>
        </xdr:from>
        <xdr:to>
          <xdr:col>3</xdr:col>
          <xdr:colOff>312420</xdr:colOff>
          <xdr:row>2</xdr:row>
          <xdr:rowOff>251460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</xdr:row>
          <xdr:rowOff>38100</xdr:rowOff>
        </xdr:from>
        <xdr:to>
          <xdr:col>4</xdr:col>
          <xdr:colOff>312420</xdr:colOff>
          <xdr:row>2</xdr:row>
          <xdr:rowOff>251460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2</xdr:row>
          <xdr:rowOff>38100</xdr:rowOff>
        </xdr:from>
        <xdr:to>
          <xdr:col>5</xdr:col>
          <xdr:colOff>312420</xdr:colOff>
          <xdr:row>2</xdr:row>
          <xdr:rowOff>251460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2</xdr:row>
          <xdr:rowOff>38100</xdr:rowOff>
        </xdr:from>
        <xdr:to>
          <xdr:col>7</xdr:col>
          <xdr:colOff>312420</xdr:colOff>
          <xdr:row>2</xdr:row>
          <xdr:rowOff>251460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4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</xdr:row>
          <xdr:rowOff>38100</xdr:rowOff>
        </xdr:from>
        <xdr:to>
          <xdr:col>9</xdr:col>
          <xdr:colOff>312420</xdr:colOff>
          <xdr:row>2</xdr:row>
          <xdr:rowOff>251460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2</xdr:row>
          <xdr:rowOff>38100</xdr:rowOff>
        </xdr:from>
        <xdr:to>
          <xdr:col>10</xdr:col>
          <xdr:colOff>312420</xdr:colOff>
          <xdr:row>2</xdr:row>
          <xdr:rowOff>251460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3</xdr:row>
          <xdr:rowOff>38100</xdr:rowOff>
        </xdr:from>
        <xdr:to>
          <xdr:col>5</xdr:col>
          <xdr:colOff>312420</xdr:colOff>
          <xdr:row>3</xdr:row>
          <xdr:rowOff>251460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</xdr:row>
          <xdr:rowOff>38100</xdr:rowOff>
        </xdr:from>
        <xdr:to>
          <xdr:col>7</xdr:col>
          <xdr:colOff>312420</xdr:colOff>
          <xdr:row>3</xdr:row>
          <xdr:rowOff>251460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</xdr:row>
          <xdr:rowOff>38100</xdr:rowOff>
        </xdr:from>
        <xdr:to>
          <xdr:col>9</xdr:col>
          <xdr:colOff>312420</xdr:colOff>
          <xdr:row>3</xdr:row>
          <xdr:rowOff>251460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4</xdr:row>
          <xdr:rowOff>38100</xdr:rowOff>
        </xdr:from>
        <xdr:to>
          <xdr:col>5</xdr:col>
          <xdr:colOff>312420</xdr:colOff>
          <xdr:row>4</xdr:row>
          <xdr:rowOff>251460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4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</xdr:row>
          <xdr:rowOff>38100</xdr:rowOff>
        </xdr:from>
        <xdr:to>
          <xdr:col>7</xdr:col>
          <xdr:colOff>312420</xdr:colOff>
          <xdr:row>4</xdr:row>
          <xdr:rowOff>251460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4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4</xdr:row>
          <xdr:rowOff>38100</xdr:rowOff>
        </xdr:from>
        <xdr:to>
          <xdr:col>9</xdr:col>
          <xdr:colOff>312420</xdr:colOff>
          <xdr:row>4</xdr:row>
          <xdr:rowOff>251460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5</xdr:row>
          <xdr:rowOff>38100</xdr:rowOff>
        </xdr:from>
        <xdr:to>
          <xdr:col>5</xdr:col>
          <xdr:colOff>312420</xdr:colOff>
          <xdr:row>5</xdr:row>
          <xdr:rowOff>251460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4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5</xdr:row>
          <xdr:rowOff>38100</xdr:rowOff>
        </xdr:from>
        <xdr:to>
          <xdr:col>7</xdr:col>
          <xdr:colOff>312420</xdr:colOff>
          <xdr:row>5</xdr:row>
          <xdr:rowOff>251460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5</xdr:row>
          <xdr:rowOff>38100</xdr:rowOff>
        </xdr:from>
        <xdr:to>
          <xdr:col>9</xdr:col>
          <xdr:colOff>312420</xdr:colOff>
          <xdr:row>5</xdr:row>
          <xdr:rowOff>251460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</xdr:row>
          <xdr:rowOff>38100</xdr:rowOff>
        </xdr:from>
        <xdr:to>
          <xdr:col>5</xdr:col>
          <xdr:colOff>312420</xdr:colOff>
          <xdr:row>6</xdr:row>
          <xdr:rowOff>251460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6</xdr:row>
          <xdr:rowOff>38100</xdr:rowOff>
        </xdr:from>
        <xdr:to>
          <xdr:col>7</xdr:col>
          <xdr:colOff>312420</xdr:colOff>
          <xdr:row>6</xdr:row>
          <xdr:rowOff>251460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6</xdr:row>
          <xdr:rowOff>38100</xdr:rowOff>
        </xdr:from>
        <xdr:to>
          <xdr:col>9</xdr:col>
          <xdr:colOff>312420</xdr:colOff>
          <xdr:row>6</xdr:row>
          <xdr:rowOff>251460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7</xdr:row>
          <xdr:rowOff>0</xdr:rowOff>
        </xdr:from>
        <xdr:to>
          <xdr:col>5</xdr:col>
          <xdr:colOff>312420</xdr:colOff>
          <xdr:row>7</xdr:row>
          <xdr:rowOff>213360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7</xdr:row>
          <xdr:rowOff>0</xdr:rowOff>
        </xdr:from>
        <xdr:to>
          <xdr:col>7</xdr:col>
          <xdr:colOff>312420</xdr:colOff>
          <xdr:row>7</xdr:row>
          <xdr:rowOff>213360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7</xdr:row>
          <xdr:rowOff>0</xdr:rowOff>
        </xdr:from>
        <xdr:to>
          <xdr:col>9</xdr:col>
          <xdr:colOff>312420</xdr:colOff>
          <xdr:row>7</xdr:row>
          <xdr:rowOff>213360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8</xdr:row>
          <xdr:rowOff>38100</xdr:rowOff>
        </xdr:from>
        <xdr:to>
          <xdr:col>5</xdr:col>
          <xdr:colOff>312420</xdr:colOff>
          <xdr:row>8</xdr:row>
          <xdr:rowOff>251460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4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8</xdr:row>
          <xdr:rowOff>38100</xdr:rowOff>
        </xdr:from>
        <xdr:to>
          <xdr:col>6</xdr:col>
          <xdr:colOff>312420</xdr:colOff>
          <xdr:row>8</xdr:row>
          <xdr:rowOff>251460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8</xdr:row>
          <xdr:rowOff>38100</xdr:rowOff>
        </xdr:from>
        <xdr:to>
          <xdr:col>7</xdr:col>
          <xdr:colOff>312420</xdr:colOff>
          <xdr:row>8</xdr:row>
          <xdr:rowOff>251460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8</xdr:row>
          <xdr:rowOff>38100</xdr:rowOff>
        </xdr:from>
        <xdr:to>
          <xdr:col>9</xdr:col>
          <xdr:colOff>312420</xdr:colOff>
          <xdr:row>8</xdr:row>
          <xdr:rowOff>251460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3</xdr:row>
          <xdr:rowOff>38100</xdr:rowOff>
        </xdr:from>
        <xdr:to>
          <xdr:col>3</xdr:col>
          <xdr:colOff>312420</xdr:colOff>
          <xdr:row>3</xdr:row>
          <xdr:rowOff>251460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4</xdr:row>
          <xdr:rowOff>38100</xdr:rowOff>
        </xdr:from>
        <xdr:to>
          <xdr:col>3</xdr:col>
          <xdr:colOff>312420</xdr:colOff>
          <xdr:row>4</xdr:row>
          <xdr:rowOff>251460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5</xdr:row>
          <xdr:rowOff>38100</xdr:rowOff>
        </xdr:from>
        <xdr:to>
          <xdr:col>3</xdr:col>
          <xdr:colOff>312420</xdr:colOff>
          <xdr:row>5</xdr:row>
          <xdr:rowOff>251460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7</xdr:row>
          <xdr:rowOff>0</xdr:rowOff>
        </xdr:from>
        <xdr:to>
          <xdr:col>3</xdr:col>
          <xdr:colOff>312420</xdr:colOff>
          <xdr:row>7</xdr:row>
          <xdr:rowOff>213360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8</xdr:row>
          <xdr:rowOff>38100</xdr:rowOff>
        </xdr:from>
        <xdr:to>
          <xdr:col>3</xdr:col>
          <xdr:colOff>312420</xdr:colOff>
          <xdr:row>8</xdr:row>
          <xdr:rowOff>251460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6</xdr:row>
          <xdr:rowOff>30480</xdr:rowOff>
        </xdr:from>
        <xdr:to>
          <xdr:col>11</xdr:col>
          <xdr:colOff>22860</xdr:colOff>
          <xdr:row>7</xdr:row>
          <xdr:rowOff>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</xdr:row>
          <xdr:rowOff>30480</xdr:rowOff>
        </xdr:from>
        <xdr:to>
          <xdr:col>5</xdr:col>
          <xdr:colOff>22860</xdr:colOff>
          <xdr:row>7</xdr:row>
          <xdr:rowOff>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</xdr:row>
          <xdr:rowOff>30480</xdr:rowOff>
        </xdr:from>
        <xdr:to>
          <xdr:col>3</xdr:col>
          <xdr:colOff>22860</xdr:colOff>
          <xdr:row>7</xdr:row>
          <xdr:rowOff>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6</xdr:row>
          <xdr:rowOff>30480</xdr:rowOff>
        </xdr:from>
        <xdr:to>
          <xdr:col>2</xdr:col>
          <xdr:colOff>22860</xdr:colOff>
          <xdr:row>7</xdr:row>
          <xdr:rowOff>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6</xdr:row>
          <xdr:rowOff>30480</xdr:rowOff>
        </xdr:from>
        <xdr:to>
          <xdr:col>3</xdr:col>
          <xdr:colOff>22860</xdr:colOff>
          <xdr:row>7</xdr:row>
          <xdr:rowOff>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</xdr:row>
          <xdr:rowOff>30480</xdr:rowOff>
        </xdr:from>
        <xdr:to>
          <xdr:col>5</xdr:col>
          <xdr:colOff>22860</xdr:colOff>
          <xdr:row>7</xdr:row>
          <xdr:rowOff>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4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6</xdr:row>
          <xdr:rowOff>30480</xdr:rowOff>
        </xdr:from>
        <xdr:to>
          <xdr:col>11</xdr:col>
          <xdr:colOff>22860</xdr:colOff>
          <xdr:row>7</xdr:row>
          <xdr:rowOff>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4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1</xdr:row>
          <xdr:rowOff>38100</xdr:rowOff>
        </xdr:from>
        <xdr:to>
          <xdr:col>8</xdr:col>
          <xdr:colOff>312420</xdr:colOff>
          <xdr:row>1</xdr:row>
          <xdr:rowOff>251460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</xdr:row>
          <xdr:rowOff>38100</xdr:rowOff>
        </xdr:from>
        <xdr:to>
          <xdr:col>8</xdr:col>
          <xdr:colOff>312420</xdr:colOff>
          <xdr:row>2</xdr:row>
          <xdr:rowOff>251460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4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3</xdr:row>
          <xdr:rowOff>38100</xdr:rowOff>
        </xdr:from>
        <xdr:to>
          <xdr:col>8</xdr:col>
          <xdr:colOff>312420</xdr:colOff>
          <xdr:row>3</xdr:row>
          <xdr:rowOff>251460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4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4</xdr:row>
          <xdr:rowOff>38100</xdr:rowOff>
        </xdr:from>
        <xdr:to>
          <xdr:col>8</xdr:col>
          <xdr:colOff>312420</xdr:colOff>
          <xdr:row>4</xdr:row>
          <xdr:rowOff>251460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5</xdr:row>
          <xdr:rowOff>38100</xdr:rowOff>
        </xdr:from>
        <xdr:to>
          <xdr:col>8</xdr:col>
          <xdr:colOff>312420</xdr:colOff>
          <xdr:row>5</xdr:row>
          <xdr:rowOff>251460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4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6</xdr:row>
          <xdr:rowOff>38100</xdr:rowOff>
        </xdr:from>
        <xdr:to>
          <xdr:col>8</xdr:col>
          <xdr:colOff>312420</xdr:colOff>
          <xdr:row>6</xdr:row>
          <xdr:rowOff>251460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7</xdr:row>
          <xdr:rowOff>0</xdr:rowOff>
        </xdr:from>
        <xdr:to>
          <xdr:col>8</xdr:col>
          <xdr:colOff>312420</xdr:colOff>
          <xdr:row>7</xdr:row>
          <xdr:rowOff>213360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4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8</xdr:row>
          <xdr:rowOff>38100</xdr:rowOff>
        </xdr:from>
        <xdr:to>
          <xdr:col>8</xdr:col>
          <xdr:colOff>312420</xdr:colOff>
          <xdr:row>8</xdr:row>
          <xdr:rowOff>251460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</xdr:row>
          <xdr:rowOff>38100</xdr:rowOff>
        </xdr:from>
        <xdr:to>
          <xdr:col>6</xdr:col>
          <xdr:colOff>312420</xdr:colOff>
          <xdr:row>1</xdr:row>
          <xdr:rowOff>251460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4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2</xdr:row>
          <xdr:rowOff>38100</xdr:rowOff>
        </xdr:from>
        <xdr:to>
          <xdr:col>6</xdr:col>
          <xdr:colOff>312420</xdr:colOff>
          <xdr:row>2</xdr:row>
          <xdr:rowOff>251460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4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</xdr:row>
          <xdr:rowOff>38100</xdr:rowOff>
        </xdr:from>
        <xdr:to>
          <xdr:col>6</xdr:col>
          <xdr:colOff>312420</xdr:colOff>
          <xdr:row>3</xdr:row>
          <xdr:rowOff>251460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4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4</xdr:row>
          <xdr:rowOff>38100</xdr:rowOff>
        </xdr:from>
        <xdr:to>
          <xdr:col>6</xdr:col>
          <xdr:colOff>312420</xdr:colOff>
          <xdr:row>4</xdr:row>
          <xdr:rowOff>251460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4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</xdr:row>
          <xdr:rowOff>38100</xdr:rowOff>
        </xdr:from>
        <xdr:to>
          <xdr:col>6</xdr:col>
          <xdr:colOff>312420</xdr:colOff>
          <xdr:row>5</xdr:row>
          <xdr:rowOff>251460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4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</xdr:row>
          <xdr:rowOff>38100</xdr:rowOff>
        </xdr:from>
        <xdr:to>
          <xdr:col>6</xdr:col>
          <xdr:colOff>312420</xdr:colOff>
          <xdr:row>6</xdr:row>
          <xdr:rowOff>251460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4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7</xdr:row>
          <xdr:rowOff>0</xdr:rowOff>
        </xdr:from>
        <xdr:to>
          <xdr:col>6</xdr:col>
          <xdr:colOff>312420</xdr:colOff>
          <xdr:row>7</xdr:row>
          <xdr:rowOff>213360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4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3.xml"/><Relationship Id="rId21" Type="http://schemas.openxmlformats.org/officeDocument/2006/relationships/ctrlProp" Target="../ctrlProps/ctrlProp38.xml"/><Relationship Id="rId34" Type="http://schemas.openxmlformats.org/officeDocument/2006/relationships/ctrlProp" Target="../ctrlProps/ctrlProp51.xml"/><Relationship Id="rId42" Type="http://schemas.openxmlformats.org/officeDocument/2006/relationships/ctrlProp" Target="../ctrlProps/ctrlProp59.xml"/><Relationship Id="rId47" Type="http://schemas.openxmlformats.org/officeDocument/2006/relationships/ctrlProp" Target="../ctrlProps/ctrlProp64.xml"/><Relationship Id="rId50" Type="http://schemas.openxmlformats.org/officeDocument/2006/relationships/ctrlProp" Target="../ctrlProps/ctrlProp67.xml"/><Relationship Id="rId55" Type="http://schemas.openxmlformats.org/officeDocument/2006/relationships/ctrlProp" Target="../ctrlProps/ctrlProp72.xml"/><Relationship Id="rId63" Type="http://schemas.openxmlformats.org/officeDocument/2006/relationships/ctrlProp" Target="../ctrlProps/ctrlProp80.x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9" Type="http://schemas.openxmlformats.org/officeDocument/2006/relationships/ctrlProp" Target="../ctrlProps/ctrlProp46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trlProp" Target="../ctrlProps/ctrlProp49.xml"/><Relationship Id="rId37" Type="http://schemas.openxmlformats.org/officeDocument/2006/relationships/ctrlProp" Target="../ctrlProps/ctrlProp54.xml"/><Relationship Id="rId40" Type="http://schemas.openxmlformats.org/officeDocument/2006/relationships/ctrlProp" Target="../ctrlProps/ctrlProp57.xml"/><Relationship Id="rId45" Type="http://schemas.openxmlformats.org/officeDocument/2006/relationships/ctrlProp" Target="../ctrlProps/ctrlProp62.xml"/><Relationship Id="rId53" Type="http://schemas.openxmlformats.org/officeDocument/2006/relationships/ctrlProp" Target="../ctrlProps/ctrlProp70.xml"/><Relationship Id="rId58" Type="http://schemas.openxmlformats.org/officeDocument/2006/relationships/ctrlProp" Target="../ctrlProps/ctrlProp75.xml"/><Relationship Id="rId66" Type="http://schemas.openxmlformats.org/officeDocument/2006/relationships/comments" Target="../comments2.xml"/><Relationship Id="rId5" Type="http://schemas.openxmlformats.org/officeDocument/2006/relationships/ctrlProp" Target="../ctrlProps/ctrlProp22.xml"/><Relationship Id="rId61" Type="http://schemas.openxmlformats.org/officeDocument/2006/relationships/ctrlProp" Target="../ctrlProps/ctrlProp78.xml"/><Relationship Id="rId19" Type="http://schemas.openxmlformats.org/officeDocument/2006/relationships/ctrlProp" Target="../ctrlProps/ctrlProp3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Relationship Id="rId43" Type="http://schemas.openxmlformats.org/officeDocument/2006/relationships/ctrlProp" Target="../ctrlProps/ctrlProp60.xml"/><Relationship Id="rId48" Type="http://schemas.openxmlformats.org/officeDocument/2006/relationships/ctrlProp" Target="../ctrlProps/ctrlProp65.xml"/><Relationship Id="rId56" Type="http://schemas.openxmlformats.org/officeDocument/2006/relationships/ctrlProp" Target="../ctrlProps/ctrlProp73.xml"/><Relationship Id="rId64" Type="http://schemas.openxmlformats.org/officeDocument/2006/relationships/ctrlProp" Target="../ctrlProps/ctrlProp81.xml"/><Relationship Id="rId8" Type="http://schemas.openxmlformats.org/officeDocument/2006/relationships/ctrlProp" Target="../ctrlProps/ctrlProp25.xml"/><Relationship Id="rId51" Type="http://schemas.openxmlformats.org/officeDocument/2006/relationships/ctrlProp" Target="../ctrlProps/ctrlProp6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33" Type="http://schemas.openxmlformats.org/officeDocument/2006/relationships/ctrlProp" Target="../ctrlProps/ctrlProp50.xml"/><Relationship Id="rId38" Type="http://schemas.openxmlformats.org/officeDocument/2006/relationships/ctrlProp" Target="../ctrlProps/ctrlProp55.xml"/><Relationship Id="rId46" Type="http://schemas.openxmlformats.org/officeDocument/2006/relationships/ctrlProp" Target="../ctrlProps/ctrlProp63.xml"/><Relationship Id="rId59" Type="http://schemas.openxmlformats.org/officeDocument/2006/relationships/ctrlProp" Target="../ctrlProps/ctrlProp76.xml"/><Relationship Id="rId20" Type="http://schemas.openxmlformats.org/officeDocument/2006/relationships/ctrlProp" Target="../ctrlProps/ctrlProp37.xml"/><Relationship Id="rId41" Type="http://schemas.openxmlformats.org/officeDocument/2006/relationships/ctrlProp" Target="../ctrlProps/ctrlProp58.xml"/><Relationship Id="rId54" Type="http://schemas.openxmlformats.org/officeDocument/2006/relationships/ctrlProp" Target="../ctrlProps/ctrlProp71.xml"/><Relationship Id="rId62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36" Type="http://schemas.openxmlformats.org/officeDocument/2006/relationships/ctrlProp" Target="../ctrlProps/ctrlProp53.xml"/><Relationship Id="rId49" Type="http://schemas.openxmlformats.org/officeDocument/2006/relationships/ctrlProp" Target="../ctrlProps/ctrlProp66.xml"/><Relationship Id="rId57" Type="http://schemas.openxmlformats.org/officeDocument/2006/relationships/ctrlProp" Target="../ctrlProps/ctrlProp74.xml"/><Relationship Id="rId10" Type="http://schemas.openxmlformats.org/officeDocument/2006/relationships/ctrlProp" Target="../ctrlProps/ctrlProp27.xml"/><Relationship Id="rId31" Type="http://schemas.openxmlformats.org/officeDocument/2006/relationships/ctrlProp" Target="../ctrlProps/ctrlProp48.xml"/><Relationship Id="rId44" Type="http://schemas.openxmlformats.org/officeDocument/2006/relationships/ctrlProp" Target="../ctrlProps/ctrlProp61.xml"/><Relationship Id="rId52" Type="http://schemas.openxmlformats.org/officeDocument/2006/relationships/ctrlProp" Target="../ctrlProps/ctrlProp69.xml"/><Relationship Id="rId60" Type="http://schemas.openxmlformats.org/officeDocument/2006/relationships/ctrlProp" Target="../ctrlProps/ctrlProp77.xml"/><Relationship Id="rId65" Type="http://schemas.openxmlformats.org/officeDocument/2006/relationships/ctrlProp" Target="../ctrlProps/ctrlProp82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9" Type="http://schemas.openxmlformats.org/officeDocument/2006/relationships/ctrlProp" Target="../ctrlProps/ctrlProp5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24DC-4D49-4027-A942-3082000E93C0}">
  <sheetPr codeName="Feuil2">
    <tabColor rgb="FFFFFF00"/>
    <pageSetUpPr fitToPage="1"/>
  </sheetPr>
  <dimension ref="A1:M15"/>
  <sheetViews>
    <sheetView showGridLines="0" tabSelected="1" view="pageBreakPreview" zoomScale="80" zoomScaleNormal="80" zoomScaleSheetLayoutView="80" workbookViewId="0">
      <selection activeCell="C3" sqref="C3"/>
    </sheetView>
  </sheetViews>
  <sheetFormatPr defaultColWidth="11.44140625" defaultRowHeight="14.4" x14ac:dyDescent="0.3"/>
  <cols>
    <col min="1" max="1" width="87.33203125" style="33" bestFit="1" customWidth="1"/>
    <col min="2" max="2" width="30" style="33" bestFit="1" customWidth="1"/>
    <col min="3" max="3" width="28.33203125" style="33" bestFit="1" customWidth="1"/>
    <col min="4" max="4" width="33" style="33" bestFit="1" customWidth="1"/>
    <col min="5" max="5" width="18.5546875" style="33" bestFit="1" customWidth="1"/>
    <col min="6" max="6" width="31.33203125" style="33" bestFit="1" customWidth="1"/>
    <col min="7" max="7" width="30.44140625" style="33" bestFit="1" customWidth="1"/>
    <col min="8" max="16384" width="11.44140625" style="33"/>
  </cols>
  <sheetData>
    <row r="1" spans="1:13" ht="39.75" customHeight="1" x14ac:dyDescent="0.3">
      <c r="A1" s="3" t="s">
        <v>114</v>
      </c>
      <c r="B1" s="51" t="s">
        <v>57</v>
      </c>
      <c r="C1" s="51" t="s">
        <v>9</v>
      </c>
      <c r="D1" s="51" t="s">
        <v>12</v>
      </c>
      <c r="E1" s="51" t="s">
        <v>11</v>
      </c>
      <c r="F1" s="51" t="s">
        <v>13</v>
      </c>
      <c r="G1" s="51" t="s">
        <v>10</v>
      </c>
    </row>
    <row r="2" spans="1:13" ht="30" customHeight="1" x14ac:dyDescent="0.3">
      <c r="A2" s="35" t="s">
        <v>0</v>
      </c>
      <c r="B2" s="25"/>
      <c r="C2" s="69">
        <v>0</v>
      </c>
      <c r="D2" s="52">
        <v>5000</v>
      </c>
      <c r="E2" s="53">
        <v>0.5</v>
      </c>
      <c r="F2" s="54" t="s">
        <v>16</v>
      </c>
      <c r="G2" s="36">
        <f>IF(C2*E2&gt;D2,D2,C2*E2)</f>
        <v>0</v>
      </c>
    </row>
    <row r="3" spans="1:13" ht="30" customHeight="1" x14ac:dyDescent="0.3">
      <c r="A3" s="35" t="s">
        <v>1</v>
      </c>
      <c r="B3" s="25"/>
      <c r="C3" s="69">
        <v>0</v>
      </c>
      <c r="D3" s="52">
        <v>10000</v>
      </c>
      <c r="E3" s="53">
        <v>0.5</v>
      </c>
      <c r="F3" s="54"/>
      <c r="G3" s="36">
        <f>IF(C3*E3&gt;D3,D3,C3*E3)</f>
        <v>0</v>
      </c>
    </row>
    <row r="4" spans="1:13" ht="30" customHeight="1" x14ac:dyDescent="0.3">
      <c r="A4" s="35" t="s">
        <v>2</v>
      </c>
      <c r="B4" s="25"/>
      <c r="C4" s="70">
        <v>0</v>
      </c>
      <c r="D4" s="55">
        <v>0</v>
      </c>
      <c r="E4" s="56">
        <v>0</v>
      </c>
      <c r="F4" s="54">
        <v>0</v>
      </c>
      <c r="G4" s="57">
        <f>IF(C4*E4&gt;D4,D4,C4*E4)</f>
        <v>0</v>
      </c>
      <c r="M4" s="34"/>
    </row>
    <row r="5" spans="1:13" ht="30" customHeight="1" x14ac:dyDescent="0.3">
      <c r="A5" s="35" t="s">
        <v>3</v>
      </c>
      <c r="B5" s="25"/>
      <c r="C5" s="69">
        <v>0</v>
      </c>
      <c r="D5" s="52">
        <v>10000</v>
      </c>
      <c r="E5" s="53">
        <v>1</v>
      </c>
      <c r="F5" s="54"/>
      <c r="G5" s="36">
        <f>+IF(C5&gt;D5,D5,C5*E5)</f>
        <v>0</v>
      </c>
    </row>
    <row r="6" spans="1:13" ht="30" customHeight="1" x14ac:dyDescent="0.3">
      <c r="A6" s="35" t="s">
        <v>56</v>
      </c>
      <c r="B6" s="25"/>
      <c r="C6" s="69">
        <v>0</v>
      </c>
      <c r="D6" s="52">
        <v>10000</v>
      </c>
      <c r="E6" s="53">
        <v>0.5</v>
      </c>
      <c r="F6" s="71"/>
      <c r="G6" s="36">
        <f>IF(C6*E6&gt;D6*F6,D6*F6,C6*E6)</f>
        <v>0</v>
      </c>
    </row>
    <row r="7" spans="1:13" ht="30" customHeight="1" x14ac:dyDescent="0.3">
      <c r="A7" s="35" t="s">
        <v>14</v>
      </c>
      <c r="B7" s="25"/>
      <c r="C7" s="69">
        <v>0</v>
      </c>
      <c r="D7" s="52">
        <v>2500</v>
      </c>
      <c r="E7" s="53">
        <v>0.5</v>
      </c>
      <c r="F7" s="71"/>
      <c r="G7" s="36">
        <f t="shared" ref="G7:G11" si="0">IF(C7*E7&gt;D7*F7,D7*F7,C7*E7)</f>
        <v>0</v>
      </c>
    </row>
    <row r="8" spans="1:13" ht="30" customHeight="1" x14ac:dyDescent="0.3">
      <c r="A8" s="35" t="s">
        <v>4</v>
      </c>
      <c r="B8" s="25"/>
      <c r="C8" s="69">
        <v>0</v>
      </c>
      <c r="D8" s="52">
        <v>10000</v>
      </c>
      <c r="E8" s="53">
        <v>0.5</v>
      </c>
      <c r="F8" s="71"/>
      <c r="G8" s="36">
        <f t="shared" si="0"/>
        <v>0</v>
      </c>
    </row>
    <row r="9" spans="1:13" ht="30" customHeight="1" x14ac:dyDescent="0.3">
      <c r="A9" s="35" t="s">
        <v>14</v>
      </c>
      <c r="B9" s="25"/>
      <c r="C9" s="69">
        <v>0</v>
      </c>
      <c r="D9" s="52">
        <v>2500</v>
      </c>
      <c r="E9" s="53">
        <v>0.5</v>
      </c>
      <c r="F9" s="71"/>
      <c r="G9" s="36">
        <f t="shared" si="0"/>
        <v>0</v>
      </c>
    </row>
    <row r="10" spans="1:13" ht="30" customHeight="1" x14ac:dyDescent="0.3">
      <c r="A10" s="35" t="s">
        <v>5</v>
      </c>
      <c r="B10" s="25"/>
      <c r="C10" s="69">
        <v>0</v>
      </c>
      <c r="D10" s="52">
        <v>25000</v>
      </c>
      <c r="E10" s="53">
        <v>0.5</v>
      </c>
      <c r="F10" s="71"/>
      <c r="G10" s="36">
        <f t="shared" si="0"/>
        <v>0</v>
      </c>
    </row>
    <row r="11" spans="1:13" ht="30" customHeight="1" x14ac:dyDescent="0.3">
      <c r="A11" s="35" t="s">
        <v>115</v>
      </c>
      <c r="B11" s="25"/>
      <c r="C11" s="69">
        <v>0</v>
      </c>
      <c r="D11" s="52">
        <v>5000</v>
      </c>
      <c r="E11" s="53">
        <v>0.5</v>
      </c>
      <c r="F11" s="71"/>
      <c r="G11" s="36">
        <f t="shared" si="0"/>
        <v>0</v>
      </c>
    </row>
    <row r="12" spans="1:13" ht="30" customHeight="1" x14ac:dyDescent="0.3">
      <c r="A12" s="35" t="s">
        <v>6</v>
      </c>
      <c r="B12" s="25"/>
      <c r="C12" s="69">
        <v>0</v>
      </c>
      <c r="D12" s="52">
        <v>50000</v>
      </c>
      <c r="E12" s="53">
        <v>0.5</v>
      </c>
      <c r="F12" s="54"/>
      <c r="G12" s="36">
        <f>IF(C12*E12&gt;D12,D12,C12*E12)</f>
        <v>0</v>
      </c>
    </row>
    <row r="13" spans="1:13" ht="30" customHeight="1" x14ac:dyDescent="0.3">
      <c r="A13" s="35" t="s">
        <v>7</v>
      </c>
      <c r="B13" s="25"/>
      <c r="C13" s="69">
        <v>0</v>
      </c>
      <c r="D13" s="52">
        <v>10000</v>
      </c>
      <c r="E13" s="53">
        <v>0.5</v>
      </c>
      <c r="F13" s="54"/>
      <c r="G13" s="36">
        <f>IF(C13*E13&gt;D13,D13,C13*E13)</f>
        <v>0</v>
      </c>
    </row>
    <row r="14" spans="1:13" ht="30" customHeight="1" x14ac:dyDescent="0.3">
      <c r="A14" s="24" t="s">
        <v>8</v>
      </c>
      <c r="B14" s="67"/>
      <c r="C14" s="58">
        <f>SUM(C2:C13)</f>
        <v>0</v>
      </c>
      <c r="D14" s="67"/>
      <c r="E14" s="67"/>
      <c r="F14" s="67"/>
      <c r="G14" s="58">
        <f>SUBTOTAL(109,INCENTIVES!$G$2:$G$13)</f>
        <v>0</v>
      </c>
    </row>
    <row r="15" spans="1:13" ht="30" customHeight="1" x14ac:dyDescent="0.3">
      <c r="A15" s="1" t="s">
        <v>117</v>
      </c>
      <c r="B15" s="37"/>
      <c r="C15" s="37"/>
      <c r="D15" s="37"/>
      <c r="E15" s="37"/>
      <c r="F15" s="37"/>
      <c r="G15" s="38"/>
    </row>
  </sheetData>
  <sheetProtection algorithmName="SHA-512" hashValue="T/xZ5XZe3BvdNYRrrAuXLbwB1kw5wHmH3YmW5PfAtmHBckXohDgU59xjHnZSggP58fkT+A/8hfKPcRGLJrobsg==" saltValue="jdyp2rLwinpH8i0Wp7WDVw==" spinCount="100000" sheet="1" objects="1" scenarios="1" selectLockedCells="1"/>
  <conditionalFormatting sqref="G14">
    <cfRule type="cellIs" dxfId="1" priority="8" operator="greaterThan">
      <formula>150000.01</formula>
    </cfRule>
  </conditionalFormatting>
  <pageMargins left="0.70866141732283472" right="0.70866141732283472" top="0.74803149606299213" bottom="0.74803149606299213" header="0.31496062992125984" footer="0.31496062992125984"/>
  <pageSetup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Drop Down 17">
              <controlPr defaultSize="0" autoLine="0" autoPict="0">
                <anchor moveWithCells="1">
                  <from>
                    <xdr:col>1</xdr:col>
                    <xdr:colOff>190500</xdr:colOff>
                    <xdr:row>2</xdr:row>
                    <xdr:rowOff>68580</xdr:rowOff>
                  </from>
                  <to>
                    <xdr:col>1</xdr:col>
                    <xdr:colOff>1836420</xdr:colOff>
                    <xdr:row>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Drop Down 18">
              <controlPr defaultSize="0" autoLine="0" autoPict="0">
                <anchor moveWithCells="1">
                  <from>
                    <xdr:col>1</xdr:col>
                    <xdr:colOff>190500</xdr:colOff>
                    <xdr:row>3</xdr:row>
                    <xdr:rowOff>68580</xdr:rowOff>
                  </from>
                  <to>
                    <xdr:col>1</xdr:col>
                    <xdr:colOff>1836420</xdr:colOff>
                    <xdr:row>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Drop Down 19">
              <controlPr defaultSize="0" autoLine="0" autoPict="0">
                <anchor moveWithCells="1">
                  <from>
                    <xdr:col>1</xdr:col>
                    <xdr:colOff>190500</xdr:colOff>
                    <xdr:row>4</xdr:row>
                    <xdr:rowOff>68580</xdr:rowOff>
                  </from>
                  <to>
                    <xdr:col>1</xdr:col>
                    <xdr:colOff>1836420</xdr:colOff>
                    <xdr:row>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Drop Down 20">
              <controlPr defaultSize="0" autoLine="0" autoPict="0">
                <anchor moveWithCells="1">
                  <from>
                    <xdr:col>1</xdr:col>
                    <xdr:colOff>190500</xdr:colOff>
                    <xdr:row>5</xdr:row>
                    <xdr:rowOff>68580</xdr:rowOff>
                  </from>
                  <to>
                    <xdr:col>1</xdr:col>
                    <xdr:colOff>1836420</xdr:colOff>
                    <xdr:row>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Drop Down 21">
              <controlPr defaultSize="0" autoLine="0" autoPict="0">
                <anchor moveWithCells="1">
                  <from>
                    <xdr:col>1</xdr:col>
                    <xdr:colOff>190500</xdr:colOff>
                    <xdr:row>6</xdr:row>
                    <xdr:rowOff>68580</xdr:rowOff>
                  </from>
                  <to>
                    <xdr:col>1</xdr:col>
                    <xdr:colOff>1836420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Drop Down 22">
              <controlPr defaultSize="0" autoLine="0" autoPict="0">
                <anchor moveWithCells="1">
                  <from>
                    <xdr:col>1</xdr:col>
                    <xdr:colOff>190500</xdr:colOff>
                    <xdr:row>7</xdr:row>
                    <xdr:rowOff>68580</xdr:rowOff>
                  </from>
                  <to>
                    <xdr:col>1</xdr:col>
                    <xdr:colOff>1836420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Drop Down 23">
              <controlPr defaultSize="0" autoLine="0" autoPict="0">
                <anchor moveWithCells="1">
                  <from>
                    <xdr:col>1</xdr:col>
                    <xdr:colOff>190500</xdr:colOff>
                    <xdr:row>8</xdr:row>
                    <xdr:rowOff>68580</xdr:rowOff>
                  </from>
                  <to>
                    <xdr:col>1</xdr:col>
                    <xdr:colOff>1836420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Drop Down 24">
              <controlPr defaultSize="0" autoLine="0" autoPict="0">
                <anchor moveWithCells="1">
                  <from>
                    <xdr:col>1</xdr:col>
                    <xdr:colOff>190500</xdr:colOff>
                    <xdr:row>9</xdr:row>
                    <xdr:rowOff>68580</xdr:rowOff>
                  </from>
                  <to>
                    <xdr:col>1</xdr:col>
                    <xdr:colOff>1836420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Drop Down 25">
              <controlPr defaultSize="0" autoLine="0" autoPict="0">
                <anchor moveWithCells="1">
                  <from>
                    <xdr:col>1</xdr:col>
                    <xdr:colOff>190500</xdr:colOff>
                    <xdr:row>10</xdr:row>
                    <xdr:rowOff>68580</xdr:rowOff>
                  </from>
                  <to>
                    <xdr:col>1</xdr:col>
                    <xdr:colOff>1836420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Drop Down 26">
              <controlPr defaultSize="0" autoLine="0" autoPict="0">
                <anchor moveWithCells="1">
                  <from>
                    <xdr:col>1</xdr:col>
                    <xdr:colOff>190500</xdr:colOff>
                    <xdr:row>11</xdr:row>
                    <xdr:rowOff>68580</xdr:rowOff>
                  </from>
                  <to>
                    <xdr:col>1</xdr:col>
                    <xdr:colOff>1836420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Drop Down 27">
              <controlPr defaultSize="0" autoLine="0" autoPict="0">
                <anchor moveWithCells="1">
                  <from>
                    <xdr:col>1</xdr:col>
                    <xdr:colOff>190500</xdr:colOff>
                    <xdr:row>12</xdr:row>
                    <xdr:rowOff>68580</xdr:rowOff>
                  </from>
                  <to>
                    <xdr:col>1</xdr:col>
                    <xdr:colOff>1836420</xdr:colOff>
                    <xdr:row>12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Drop Down 16">
              <controlPr defaultSize="0" autoLine="0" autoPict="0">
                <anchor moveWithCells="1">
                  <from>
                    <xdr:col>1</xdr:col>
                    <xdr:colOff>190500</xdr:colOff>
                    <xdr:row>1</xdr:row>
                    <xdr:rowOff>68580</xdr:rowOff>
                  </from>
                  <to>
                    <xdr:col>1</xdr:col>
                    <xdr:colOff>1836420</xdr:colOff>
                    <xdr:row>1</xdr:row>
                    <xdr:rowOff>312420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1BA14B-7CE2-4740-95F6-EA66EE63725D}">
          <x14:formula1>
            <xm:f>BLOQUER!$A$19:$A$29</xm:f>
          </x14:formula1>
          <xm:sqref>F6:F7 F10:F11</xm:sqref>
        </x14:dataValidation>
        <x14:dataValidation type="list" allowBlank="1" showInputMessage="1" showErrorMessage="1" xr:uid="{D4375090-B5D0-49B5-93A8-928A1C5FFDA2}">
          <x14:formula1>
            <xm:f>BLOQUER!$A$7:$A$9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3185-3E4B-4877-A386-512F639B3862}">
  <sheetPr codeName="Feuil3">
    <tabColor rgb="FF92D050"/>
    <pageSetUpPr fitToPage="1"/>
  </sheetPr>
  <dimension ref="A1:B25"/>
  <sheetViews>
    <sheetView showGridLines="0" view="pageBreakPreview" topLeftCell="A19" zoomScaleNormal="100" zoomScaleSheetLayoutView="100" workbookViewId="0">
      <selection activeCell="B24" sqref="B24"/>
    </sheetView>
  </sheetViews>
  <sheetFormatPr defaultColWidth="11.44140625" defaultRowHeight="14.4" x14ac:dyDescent="0.3"/>
  <cols>
    <col min="1" max="1" width="48.44140625" style="31" customWidth="1"/>
    <col min="2" max="2" width="35.5546875" style="31" customWidth="1"/>
    <col min="3" max="16384" width="11.44140625" style="31"/>
  </cols>
  <sheetData>
    <row r="1" spans="1:2" ht="46.5" customHeight="1" x14ac:dyDescent="0.3">
      <c r="A1" s="3" t="s">
        <v>15</v>
      </c>
      <c r="B1" s="4" t="s">
        <v>113</v>
      </c>
    </row>
    <row r="2" spans="1:2" ht="35.1" customHeight="1" x14ac:dyDescent="0.3">
      <c r="A2" s="35" t="s">
        <v>18</v>
      </c>
      <c r="B2" s="32">
        <v>0</v>
      </c>
    </row>
    <row r="3" spans="1:2" ht="35.1" customHeight="1" x14ac:dyDescent="0.3">
      <c r="A3" s="35" t="s">
        <v>19</v>
      </c>
      <c r="B3" s="32">
        <v>0</v>
      </c>
    </row>
    <row r="4" spans="1:2" ht="35.1" customHeight="1" x14ac:dyDescent="0.3">
      <c r="A4" s="35" t="s">
        <v>20</v>
      </c>
      <c r="B4" s="32">
        <v>0</v>
      </c>
    </row>
    <row r="5" spans="1:2" ht="35.1" customHeight="1" x14ac:dyDescent="0.3">
      <c r="A5" s="35" t="s">
        <v>21</v>
      </c>
      <c r="B5" s="32">
        <v>0</v>
      </c>
    </row>
    <row r="6" spans="1:2" ht="35.1" customHeight="1" x14ac:dyDescent="0.3">
      <c r="A6" s="35" t="s">
        <v>22</v>
      </c>
      <c r="B6" s="32">
        <v>0</v>
      </c>
    </row>
    <row r="7" spans="1:2" ht="35.1" customHeight="1" x14ac:dyDescent="0.3">
      <c r="A7" s="35" t="s">
        <v>23</v>
      </c>
      <c r="B7" s="32">
        <v>0</v>
      </c>
    </row>
    <row r="8" spans="1:2" ht="35.1" customHeight="1" x14ac:dyDescent="0.3">
      <c r="A8" s="35" t="s">
        <v>24</v>
      </c>
      <c r="B8" s="32">
        <v>0</v>
      </c>
    </row>
    <row r="9" spans="1:2" ht="35.1" customHeight="1" x14ac:dyDescent="0.3">
      <c r="A9" s="35" t="s">
        <v>25</v>
      </c>
      <c r="B9" s="32">
        <v>0</v>
      </c>
    </row>
    <row r="10" spans="1:2" ht="35.1" customHeight="1" x14ac:dyDescent="0.3">
      <c r="A10" s="35" t="s">
        <v>26</v>
      </c>
      <c r="B10" s="32">
        <v>0</v>
      </c>
    </row>
    <row r="11" spans="1:2" ht="35.1" customHeight="1" x14ac:dyDescent="0.3">
      <c r="A11" s="35" t="s">
        <v>27</v>
      </c>
      <c r="B11" s="32">
        <v>0</v>
      </c>
    </row>
    <row r="12" spans="1:2" ht="35.1" customHeight="1" x14ac:dyDescent="0.3">
      <c r="A12" s="35" t="s">
        <v>28</v>
      </c>
      <c r="B12" s="32">
        <v>0</v>
      </c>
    </row>
    <row r="13" spans="1:2" ht="35.1" customHeight="1" x14ac:dyDescent="0.3">
      <c r="A13" s="35" t="s">
        <v>29</v>
      </c>
      <c r="B13" s="32">
        <v>0</v>
      </c>
    </row>
    <row r="14" spans="1:2" ht="35.1" customHeight="1" x14ac:dyDescent="0.3">
      <c r="A14" s="35" t="s">
        <v>30</v>
      </c>
      <c r="B14" s="32">
        <v>0</v>
      </c>
    </row>
    <row r="15" spans="1:2" ht="35.1" customHeight="1" x14ac:dyDescent="0.3">
      <c r="A15" s="35" t="s">
        <v>31</v>
      </c>
      <c r="B15" s="32">
        <v>0</v>
      </c>
    </row>
    <row r="16" spans="1:2" ht="35.1" customHeight="1" x14ac:dyDescent="0.3">
      <c r="A16" s="35" t="s">
        <v>32</v>
      </c>
      <c r="B16" s="32">
        <v>0</v>
      </c>
    </row>
    <row r="17" spans="1:2" ht="35.1" customHeight="1" x14ac:dyDescent="0.3">
      <c r="A17" s="35" t="s">
        <v>33</v>
      </c>
      <c r="B17" s="32">
        <v>0</v>
      </c>
    </row>
    <row r="18" spans="1:2" ht="35.1" customHeight="1" x14ac:dyDescent="0.3">
      <c r="A18" s="35" t="s">
        <v>34</v>
      </c>
      <c r="B18" s="32">
        <v>0</v>
      </c>
    </row>
    <row r="19" spans="1:2" ht="35.1" customHeight="1" x14ac:dyDescent="0.3">
      <c r="A19" s="35" t="s">
        <v>35</v>
      </c>
      <c r="B19" s="32">
        <v>0</v>
      </c>
    </row>
    <row r="20" spans="1:2" ht="35.1" customHeight="1" x14ac:dyDescent="0.3">
      <c r="A20" s="35" t="s">
        <v>36</v>
      </c>
      <c r="B20" s="32">
        <v>0</v>
      </c>
    </row>
    <row r="21" spans="1:2" ht="35.1" customHeight="1" x14ac:dyDescent="0.3">
      <c r="A21" s="35" t="s">
        <v>17</v>
      </c>
      <c r="B21" s="32">
        <v>0</v>
      </c>
    </row>
    <row r="22" spans="1:2" ht="35.1" customHeight="1" x14ac:dyDescent="0.3">
      <c r="A22" s="35" t="s">
        <v>17</v>
      </c>
      <c r="B22" s="32">
        <v>0</v>
      </c>
    </row>
    <row r="23" spans="1:2" ht="35.1" customHeight="1" x14ac:dyDescent="0.3">
      <c r="A23" s="35" t="s">
        <v>17</v>
      </c>
      <c r="B23" s="32">
        <v>0</v>
      </c>
    </row>
    <row r="24" spans="1:2" ht="35.1" customHeight="1" x14ac:dyDescent="0.3">
      <c r="A24" s="35" t="s">
        <v>17</v>
      </c>
      <c r="B24" s="32">
        <v>0</v>
      </c>
    </row>
    <row r="25" spans="1:2" ht="35.1" customHeight="1" x14ac:dyDescent="0.3">
      <c r="A25" s="59" t="s">
        <v>8</v>
      </c>
      <c r="B25" s="23">
        <f>SUM(B2:B24)</f>
        <v>0</v>
      </c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13C-9A60-42F8-8CAA-9BBC13C8F4A6}">
  <sheetPr codeName="Feuil1">
    <tabColor theme="6" tint="0.59999389629810485"/>
    <pageSetUpPr fitToPage="1"/>
  </sheetPr>
  <dimension ref="A1:C26"/>
  <sheetViews>
    <sheetView showGridLines="0" view="pageBreakPreview" topLeftCell="A10" zoomScaleNormal="100" zoomScaleSheetLayoutView="100" workbookViewId="0">
      <selection activeCell="A19" sqref="A19:C26"/>
    </sheetView>
  </sheetViews>
  <sheetFormatPr defaultColWidth="11.5546875" defaultRowHeight="14.4" x14ac:dyDescent="0.3"/>
  <cols>
    <col min="1" max="1" width="61" bestFit="1" customWidth="1"/>
    <col min="2" max="2" width="28.44140625" customWidth="1"/>
    <col min="3" max="3" width="32.5546875" customWidth="1"/>
  </cols>
  <sheetData>
    <row r="1" spans="1:3" ht="35.1" customHeight="1" x14ac:dyDescent="0.3">
      <c r="A1" s="24" t="s">
        <v>51</v>
      </c>
      <c r="B1" s="27" t="s">
        <v>37</v>
      </c>
      <c r="C1" s="27" t="s">
        <v>38</v>
      </c>
    </row>
    <row r="2" spans="1:3" ht="35.1" customHeight="1" x14ac:dyDescent="0.3">
      <c r="A2" s="35" t="s">
        <v>44</v>
      </c>
      <c r="B2" s="28">
        <v>0</v>
      </c>
      <c r="C2" s="29"/>
    </row>
    <row r="3" spans="1:3" ht="35.1" customHeight="1" x14ac:dyDescent="0.3">
      <c r="A3" s="35" t="s">
        <v>45</v>
      </c>
      <c r="B3" s="28">
        <v>0</v>
      </c>
      <c r="C3" s="29"/>
    </row>
    <row r="4" spans="1:3" ht="35.1" customHeight="1" x14ac:dyDescent="0.3">
      <c r="A4" s="35" t="s">
        <v>46</v>
      </c>
      <c r="B4" s="28">
        <v>0</v>
      </c>
      <c r="C4" s="29"/>
    </row>
    <row r="5" spans="1:3" ht="35.1" customHeight="1" x14ac:dyDescent="0.3">
      <c r="A5" s="35" t="s">
        <v>47</v>
      </c>
      <c r="B5" s="28">
        <v>0</v>
      </c>
      <c r="C5" s="29"/>
    </row>
    <row r="6" spans="1:3" ht="35.1" customHeight="1" x14ac:dyDescent="0.3">
      <c r="A6" s="35" t="s">
        <v>48</v>
      </c>
      <c r="B6" s="28">
        <v>0</v>
      </c>
      <c r="C6" s="29"/>
    </row>
    <row r="7" spans="1:3" ht="35.1" customHeight="1" x14ac:dyDescent="0.3">
      <c r="A7" s="35" t="s">
        <v>49</v>
      </c>
      <c r="B7" s="28">
        <v>0</v>
      </c>
      <c r="C7" s="29"/>
    </row>
    <row r="8" spans="1:3" ht="35.1" customHeight="1" x14ac:dyDescent="0.3">
      <c r="A8" s="35" t="s">
        <v>50</v>
      </c>
      <c r="B8" s="28">
        <v>0</v>
      </c>
      <c r="C8" s="29"/>
    </row>
    <row r="9" spans="1:3" ht="35.1" customHeight="1" x14ac:dyDescent="0.3">
      <c r="A9" s="35" t="s">
        <v>50</v>
      </c>
      <c r="B9" s="28">
        <v>0</v>
      </c>
      <c r="C9" s="29"/>
    </row>
    <row r="10" spans="1:3" ht="35.1" customHeight="1" x14ac:dyDescent="0.3">
      <c r="A10" s="59" t="s">
        <v>8</v>
      </c>
      <c r="B10" s="30">
        <f>SUM(B2:B9)</f>
        <v>0</v>
      </c>
      <c r="C10" s="68" t="s">
        <v>16</v>
      </c>
    </row>
    <row r="11" spans="1:3" ht="35.1" customHeight="1" x14ac:dyDescent="0.45">
      <c r="A11" s="7"/>
      <c r="B11" s="7"/>
      <c r="C11" s="7"/>
    </row>
    <row r="12" spans="1:3" ht="35.1" customHeight="1" x14ac:dyDescent="0.45">
      <c r="A12" s="7"/>
      <c r="B12" s="7"/>
      <c r="C12" s="7"/>
    </row>
    <row r="13" spans="1:3" ht="35.1" customHeight="1" x14ac:dyDescent="0.45">
      <c r="A13" s="2"/>
      <c r="B13" s="8"/>
      <c r="C13" s="7"/>
    </row>
    <row r="14" spans="1:3" ht="35.1" customHeight="1" x14ac:dyDescent="0.45">
      <c r="A14" s="24" t="s">
        <v>52</v>
      </c>
      <c r="B14" s="5" t="s">
        <v>16</v>
      </c>
      <c r="C14" s="7"/>
    </row>
    <row r="15" spans="1:3" ht="35.1" customHeight="1" x14ac:dyDescent="0.45">
      <c r="A15" s="25" t="s">
        <v>80</v>
      </c>
      <c r="B15" s="22">
        <f>B10</f>
        <v>0</v>
      </c>
      <c r="C15" s="7"/>
    </row>
    <row r="16" spans="1:3" ht="35.1" customHeight="1" x14ac:dyDescent="0.45">
      <c r="A16" s="25" t="s">
        <v>53</v>
      </c>
      <c r="B16" s="22">
        <f>EXPENSES!B25</f>
        <v>0</v>
      </c>
      <c r="C16" s="7"/>
    </row>
    <row r="17" spans="1:3" ht="35.1" customHeight="1" x14ac:dyDescent="0.45">
      <c r="A17" s="26" t="s">
        <v>54</v>
      </c>
      <c r="B17" s="23">
        <f>B15-B16</f>
        <v>0</v>
      </c>
      <c r="C17" s="6" t="s">
        <v>16</v>
      </c>
    </row>
    <row r="18" spans="1:3" ht="35.1" customHeight="1" x14ac:dyDescent="0.45">
      <c r="A18" s="2"/>
      <c r="B18" s="2"/>
      <c r="C18" s="2"/>
    </row>
    <row r="19" spans="1:3" ht="35.1" customHeight="1" x14ac:dyDescent="0.3">
      <c r="A19" s="76" t="s">
        <v>55</v>
      </c>
      <c r="B19" s="77"/>
      <c r="C19" s="77"/>
    </row>
    <row r="20" spans="1:3" ht="35.1" customHeight="1" x14ac:dyDescent="0.3">
      <c r="A20" s="77"/>
      <c r="B20" s="77"/>
      <c r="C20" s="77"/>
    </row>
    <row r="21" spans="1:3" ht="35.1" customHeight="1" x14ac:dyDescent="0.3">
      <c r="A21" s="77"/>
      <c r="B21" s="77"/>
      <c r="C21" s="77"/>
    </row>
    <row r="22" spans="1:3" ht="35.1" customHeight="1" x14ac:dyDescent="0.3">
      <c r="A22" s="77"/>
      <c r="B22" s="77"/>
      <c r="C22" s="77"/>
    </row>
    <row r="23" spans="1:3" ht="35.1" customHeight="1" x14ac:dyDescent="0.3">
      <c r="A23" s="77"/>
      <c r="B23" s="77"/>
      <c r="C23" s="77"/>
    </row>
    <row r="24" spans="1:3" ht="35.1" customHeight="1" x14ac:dyDescent="0.3">
      <c r="A24" s="77"/>
      <c r="B24" s="77"/>
      <c r="C24" s="77"/>
    </row>
    <row r="25" spans="1:3" ht="35.1" customHeight="1" x14ac:dyDescent="0.3">
      <c r="A25" s="77"/>
      <c r="B25" s="77"/>
      <c r="C25" s="77"/>
    </row>
    <row r="26" spans="1:3" ht="35.1" customHeight="1" x14ac:dyDescent="0.3">
      <c r="A26" s="77"/>
      <c r="B26" s="77"/>
      <c r="C26" s="77"/>
    </row>
  </sheetData>
  <sheetProtection sheet="1" objects="1" scenarios="1" selectLockedCells="1"/>
  <mergeCells count="1">
    <mergeCell ref="A19:C26"/>
  </mergeCells>
  <conditionalFormatting sqref="B17">
    <cfRule type="cellIs" dxfId="0" priority="1" operator="lessThan">
      <formula>-0.01</formula>
    </cfRule>
  </conditionalFormatting>
  <pageMargins left="0.70866141732283472" right="0.70866141732283472" top="0.74803149606299213" bottom="0.74803149606299213" header="0.31496062992125984" footer="0.31496062992125984"/>
  <pageSetup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5" r:id="rId4" name="Drop Down 7">
              <controlPr defaultSize="0" autoLine="0" autoPict="0">
                <anchor moveWithCells="1">
                  <from>
                    <xdr:col>2</xdr:col>
                    <xdr:colOff>198120</xdr:colOff>
                    <xdr:row>1</xdr:row>
                    <xdr:rowOff>137160</xdr:rowOff>
                  </from>
                  <to>
                    <xdr:col>2</xdr:col>
                    <xdr:colOff>1965960</xdr:colOff>
                    <xdr:row>1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5" name="Drop Down 9">
              <controlPr defaultSize="0" autoLine="0" autoPict="0">
                <anchor moveWithCells="1">
                  <from>
                    <xdr:col>2</xdr:col>
                    <xdr:colOff>198120</xdr:colOff>
                    <xdr:row>2</xdr:row>
                    <xdr:rowOff>137160</xdr:rowOff>
                  </from>
                  <to>
                    <xdr:col>2</xdr:col>
                    <xdr:colOff>1965960</xdr:colOff>
                    <xdr:row>2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6" name="Drop Down 10">
              <controlPr defaultSize="0" autoLine="0" autoPict="0">
                <anchor moveWithCells="1">
                  <from>
                    <xdr:col>2</xdr:col>
                    <xdr:colOff>198120</xdr:colOff>
                    <xdr:row>3</xdr:row>
                    <xdr:rowOff>137160</xdr:rowOff>
                  </from>
                  <to>
                    <xdr:col>2</xdr:col>
                    <xdr:colOff>1965960</xdr:colOff>
                    <xdr:row>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7" name="Drop Down 11">
              <controlPr defaultSize="0" autoLine="0" autoPict="0">
                <anchor moveWithCells="1">
                  <from>
                    <xdr:col>2</xdr:col>
                    <xdr:colOff>198120</xdr:colOff>
                    <xdr:row>4</xdr:row>
                    <xdr:rowOff>137160</xdr:rowOff>
                  </from>
                  <to>
                    <xdr:col>2</xdr:col>
                    <xdr:colOff>1965960</xdr:colOff>
                    <xdr:row>4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8" name="Drop Down 12">
              <controlPr defaultSize="0" autoLine="0" autoPict="0">
                <anchor moveWithCells="1">
                  <from>
                    <xdr:col>2</xdr:col>
                    <xdr:colOff>198120</xdr:colOff>
                    <xdr:row>5</xdr:row>
                    <xdr:rowOff>137160</xdr:rowOff>
                  </from>
                  <to>
                    <xdr:col>2</xdr:col>
                    <xdr:colOff>1965960</xdr:colOff>
                    <xdr:row>5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9" name="Drop Down 13">
              <controlPr defaultSize="0" autoLine="0" autoPict="0">
                <anchor moveWithCells="1">
                  <from>
                    <xdr:col>2</xdr:col>
                    <xdr:colOff>198120</xdr:colOff>
                    <xdr:row>6</xdr:row>
                    <xdr:rowOff>137160</xdr:rowOff>
                  </from>
                  <to>
                    <xdr:col>2</xdr:col>
                    <xdr:colOff>1965960</xdr:colOff>
                    <xdr:row>6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0" name="Drop Down 14">
              <controlPr defaultSize="0" autoLine="0" autoPict="0">
                <anchor moveWithCells="1">
                  <from>
                    <xdr:col>2</xdr:col>
                    <xdr:colOff>198120</xdr:colOff>
                    <xdr:row>7</xdr:row>
                    <xdr:rowOff>137160</xdr:rowOff>
                  </from>
                  <to>
                    <xdr:col>2</xdr:col>
                    <xdr:colOff>1965960</xdr:colOff>
                    <xdr:row>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1" name="Drop Down 15">
              <controlPr defaultSize="0" autoLine="0" autoPict="0">
                <anchor moveWithCells="1">
                  <from>
                    <xdr:col>2</xdr:col>
                    <xdr:colOff>198120</xdr:colOff>
                    <xdr:row>8</xdr:row>
                    <xdr:rowOff>137160</xdr:rowOff>
                  </from>
                  <to>
                    <xdr:col>2</xdr:col>
                    <xdr:colOff>1965960</xdr:colOff>
                    <xdr:row>8</xdr:row>
                    <xdr:rowOff>350520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7144-BC29-4113-974A-584B2095BAC2}">
  <sheetPr codeName="Feuil4">
    <tabColor rgb="FF7030A0"/>
    <pageSetUpPr fitToPage="1"/>
  </sheetPr>
  <dimension ref="A1:D55"/>
  <sheetViews>
    <sheetView showGridLines="0" view="pageBreakPreview" zoomScaleNormal="100" zoomScaleSheetLayoutView="100" workbookViewId="0">
      <selection activeCell="C16" sqref="C16"/>
    </sheetView>
  </sheetViews>
  <sheetFormatPr defaultColWidth="15.6640625" defaultRowHeight="14.4" x14ac:dyDescent="0.3"/>
  <cols>
    <col min="1" max="1" width="33.88671875" customWidth="1"/>
    <col min="2" max="4" width="30.6640625" customWidth="1"/>
  </cols>
  <sheetData>
    <row r="1" spans="1:4" ht="35.1" customHeight="1" x14ac:dyDescent="0.3">
      <c r="A1" s="20" t="s">
        <v>78</v>
      </c>
      <c r="B1" s="19" t="s">
        <v>89</v>
      </c>
      <c r="C1" s="19" t="s">
        <v>68</v>
      </c>
      <c r="D1" s="19" t="s">
        <v>77</v>
      </c>
    </row>
    <row r="2" spans="1:4" ht="35.1" customHeight="1" x14ac:dyDescent="0.35">
      <c r="A2" s="60" t="s">
        <v>58</v>
      </c>
      <c r="B2" s="11"/>
      <c r="C2" s="17">
        <v>0</v>
      </c>
      <c r="D2" s="18">
        <f>C2*12</f>
        <v>0</v>
      </c>
    </row>
    <row r="3" spans="1:4" ht="35.1" customHeight="1" x14ac:dyDescent="0.35">
      <c r="A3" s="60" t="s">
        <v>59</v>
      </c>
      <c r="B3" s="11"/>
      <c r="C3" s="17">
        <v>0</v>
      </c>
      <c r="D3" s="18">
        <f t="shared" ref="D3:D11" si="0">C3*12</f>
        <v>0</v>
      </c>
    </row>
    <row r="4" spans="1:4" ht="35.1" customHeight="1" x14ac:dyDescent="0.35">
      <c r="A4" s="60" t="s">
        <v>60</v>
      </c>
      <c r="B4" s="11"/>
      <c r="C4" s="17">
        <v>0</v>
      </c>
      <c r="D4" s="18">
        <f t="shared" si="0"/>
        <v>0</v>
      </c>
    </row>
    <row r="5" spans="1:4" ht="35.1" customHeight="1" x14ac:dyDescent="0.35">
      <c r="A5" s="60" t="s">
        <v>61</v>
      </c>
      <c r="B5" s="11"/>
      <c r="C5" s="17">
        <v>0</v>
      </c>
      <c r="D5" s="18">
        <f t="shared" si="0"/>
        <v>0</v>
      </c>
    </row>
    <row r="6" spans="1:4" ht="35.1" customHeight="1" x14ac:dyDescent="0.35">
      <c r="A6" s="60" t="s">
        <v>62</v>
      </c>
      <c r="B6" s="11"/>
      <c r="C6" s="17">
        <v>0</v>
      </c>
      <c r="D6" s="18">
        <f t="shared" si="0"/>
        <v>0</v>
      </c>
    </row>
    <row r="7" spans="1:4" ht="35.1" customHeight="1" x14ac:dyDescent="0.35">
      <c r="A7" s="60" t="s">
        <v>63</v>
      </c>
      <c r="B7" s="11"/>
      <c r="C7" s="17">
        <v>0</v>
      </c>
      <c r="D7" s="18">
        <f t="shared" si="0"/>
        <v>0</v>
      </c>
    </row>
    <row r="8" spans="1:4" ht="35.1" customHeight="1" x14ac:dyDescent="0.35">
      <c r="A8" s="60" t="s">
        <v>64</v>
      </c>
      <c r="B8" s="11"/>
      <c r="C8" s="17">
        <v>0</v>
      </c>
      <c r="D8" s="18">
        <f t="shared" si="0"/>
        <v>0</v>
      </c>
    </row>
    <row r="9" spans="1:4" ht="35.1" customHeight="1" x14ac:dyDescent="0.35">
      <c r="A9" s="60" t="s">
        <v>65</v>
      </c>
      <c r="B9" s="11"/>
      <c r="C9" s="17">
        <v>0</v>
      </c>
      <c r="D9" s="18">
        <f t="shared" si="0"/>
        <v>0</v>
      </c>
    </row>
    <row r="10" spans="1:4" ht="35.1" customHeight="1" x14ac:dyDescent="0.35">
      <c r="A10" s="60" t="s">
        <v>66</v>
      </c>
      <c r="B10" s="11"/>
      <c r="C10" s="14">
        <v>0</v>
      </c>
      <c r="D10" s="18">
        <f t="shared" si="0"/>
        <v>0</v>
      </c>
    </row>
    <row r="11" spans="1:4" ht="35.1" customHeight="1" x14ac:dyDescent="0.35">
      <c r="A11" s="60" t="s">
        <v>67</v>
      </c>
      <c r="B11" s="11"/>
      <c r="C11" s="14">
        <v>0</v>
      </c>
      <c r="D11" s="18">
        <f t="shared" si="0"/>
        <v>0</v>
      </c>
    </row>
    <row r="12" spans="1:4" ht="35.1" customHeight="1" x14ac:dyDescent="0.35">
      <c r="A12" s="61" t="s">
        <v>90</v>
      </c>
      <c r="B12" s="12"/>
      <c r="C12" s="15">
        <f>SUM(C2:C11)</f>
        <v>0</v>
      </c>
      <c r="D12" s="15">
        <f>SUM(D2:D11)</f>
        <v>0</v>
      </c>
    </row>
    <row r="13" spans="1:4" ht="35.1" customHeight="1" x14ac:dyDescent="0.3">
      <c r="A13" s="79" t="s">
        <v>79</v>
      </c>
      <c r="B13" s="80"/>
      <c r="C13" s="19" t="s">
        <v>68</v>
      </c>
      <c r="D13" s="19" t="s">
        <v>77</v>
      </c>
    </row>
    <row r="14" spans="1:4" ht="34.5" customHeight="1" x14ac:dyDescent="0.3">
      <c r="A14" s="78" t="s">
        <v>69</v>
      </c>
      <c r="B14" s="78"/>
      <c r="C14" s="14">
        <v>0</v>
      </c>
      <c r="D14" s="15">
        <f>C14*12</f>
        <v>0</v>
      </c>
    </row>
    <row r="15" spans="1:4" ht="35.1" customHeight="1" x14ac:dyDescent="0.3">
      <c r="A15" s="78" t="s">
        <v>70</v>
      </c>
      <c r="B15" s="78"/>
      <c r="C15" s="14">
        <v>0</v>
      </c>
      <c r="D15" s="15">
        <f t="shared" ref="D15:D24" si="1">C15*12</f>
        <v>0</v>
      </c>
    </row>
    <row r="16" spans="1:4" ht="35.1" customHeight="1" x14ac:dyDescent="0.3">
      <c r="A16" s="78" t="s">
        <v>71</v>
      </c>
      <c r="B16" s="78"/>
      <c r="C16" s="14">
        <v>0</v>
      </c>
      <c r="D16" s="15">
        <f t="shared" si="1"/>
        <v>0</v>
      </c>
    </row>
    <row r="17" spans="1:4" ht="35.1" customHeight="1" x14ac:dyDescent="0.3">
      <c r="A17" s="78" t="s">
        <v>72</v>
      </c>
      <c r="B17" s="78"/>
      <c r="C17" s="14">
        <v>0</v>
      </c>
      <c r="D17" s="15">
        <f t="shared" si="1"/>
        <v>0</v>
      </c>
    </row>
    <row r="18" spans="1:4" ht="35.1" customHeight="1" x14ac:dyDescent="0.3">
      <c r="A18" s="78" t="s">
        <v>73</v>
      </c>
      <c r="B18" s="78"/>
      <c r="C18" s="14">
        <v>0</v>
      </c>
      <c r="D18" s="15">
        <f t="shared" si="1"/>
        <v>0</v>
      </c>
    </row>
    <row r="19" spans="1:4" ht="35.1" customHeight="1" x14ac:dyDescent="0.3">
      <c r="A19" s="78" t="s">
        <v>74</v>
      </c>
      <c r="B19" s="78"/>
      <c r="C19" s="14">
        <v>0</v>
      </c>
      <c r="D19" s="15">
        <f t="shared" si="1"/>
        <v>0</v>
      </c>
    </row>
    <row r="20" spans="1:4" ht="35.1" customHeight="1" x14ac:dyDescent="0.3">
      <c r="A20" s="78" t="s">
        <v>75</v>
      </c>
      <c r="B20" s="78"/>
      <c r="C20" s="14">
        <v>0</v>
      </c>
      <c r="D20" s="15">
        <f t="shared" si="1"/>
        <v>0</v>
      </c>
    </row>
    <row r="21" spans="1:4" ht="35.1" customHeight="1" x14ac:dyDescent="0.3">
      <c r="A21" s="78" t="s">
        <v>76</v>
      </c>
      <c r="B21" s="78"/>
      <c r="C21" s="14">
        <v>0</v>
      </c>
      <c r="D21" s="15">
        <f t="shared" si="1"/>
        <v>0</v>
      </c>
    </row>
    <row r="22" spans="1:4" ht="35.1" customHeight="1" x14ac:dyDescent="0.3">
      <c r="A22" s="78" t="s">
        <v>17</v>
      </c>
      <c r="B22" s="78"/>
      <c r="C22" s="14">
        <v>0</v>
      </c>
      <c r="D22" s="15">
        <f t="shared" si="1"/>
        <v>0</v>
      </c>
    </row>
    <row r="23" spans="1:4" ht="35.1" customHeight="1" x14ac:dyDescent="0.3">
      <c r="A23" s="78" t="s">
        <v>17</v>
      </c>
      <c r="B23" s="78"/>
      <c r="C23" s="14">
        <v>0</v>
      </c>
      <c r="D23" s="15">
        <f t="shared" si="1"/>
        <v>0</v>
      </c>
    </row>
    <row r="24" spans="1:4" ht="35.1" customHeight="1" x14ac:dyDescent="0.3">
      <c r="A24" s="78" t="s">
        <v>17</v>
      </c>
      <c r="B24" s="78"/>
      <c r="C24" s="14">
        <v>0</v>
      </c>
      <c r="D24" s="15">
        <f t="shared" si="1"/>
        <v>0</v>
      </c>
    </row>
    <row r="25" spans="1:4" ht="35.1" customHeight="1" x14ac:dyDescent="0.3">
      <c r="A25" s="62"/>
      <c r="B25" s="63" t="s">
        <v>8</v>
      </c>
      <c r="C25" s="16">
        <f>SUM(C14:C24)</f>
        <v>0</v>
      </c>
      <c r="D25" s="16">
        <f>SUM(D14:D24)</f>
        <v>0</v>
      </c>
    </row>
    <row r="26" spans="1:4" ht="35.1" customHeight="1" x14ac:dyDescent="0.35">
      <c r="A26" s="9"/>
      <c r="B26" s="10"/>
      <c r="C26" s="66"/>
      <c r="D26" s="16">
        <f>D12-D25</f>
        <v>0</v>
      </c>
    </row>
    <row r="27" spans="1:4" ht="35.1" customHeight="1" x14ac:dyDescent="0.3">
      <c r="A27" s="9"/>
      <c r="B27" s="9"/>
      <c r="C27" s="9"/>
      <c r="D27" s="9"/>
    </row>
    <row r="28" spans="1:4" ht="35.1" customHeight="1" x14ac:dyDescent="0.3">
      <c r="A28" s="21" t="s">
        <v>94</v>
      </c>
      <c r="B28" s="19" t="s">
        <v>89</v>
      </c>
      <c r="C28" s="19" t="s">
        <v>68</v>
      </c>
      <c r="D28" s="19" t="s">
        <v>77</v>
      </c>
    </row>
    <row r="29" spans="1:4" ht="35.1" customHeight="1" x14ac:dyDescent="0.35">
      <c r="A29" s="61" t="s">
        <v>58</v>
      </c>
      <c r="B29" s="11"/>
      <c r="C29" s="17">
        <v>0</v>
      </c>
      <c r="D29" s="18">
        <f>C29*12</f>
        <v>0</v>
      </c>
    </row>
    <row r="30" spans="1:4" ht="35.1" customHeight="1" x14ac:dyDescent="0.35">
      <c r="A30" s="61" t="s">
        <v>59</v>
      </c>
      <c r="B30" s="11"/>
      <c r="C30" s="17">
        <v>0</v>
      </c>
      <c r="D30" s="18">
        <f t="shared" ref="D30:D38" si="2">C30*12</f>
        <v>0</v>
      </c>
    </row>
    <row r="31" spans="1:4" ht="35.1" customHeight="1" x14ac:dyDescent="0.35">
      <c r="A31" s="61" t="s">
        <v>60</v>
      </c>
      <c r="B31" s="11"/>
      <c r="C31" s="17">
        <v>0</v>
      </c>
      <c r="D31" s="18">
        <f t="shared" si="2"/>
        <v>0</v>
      </c>
    </row>
    <row r="32" spans="1:4" ht="35.1" customHeight="1" x14ac:dyDescent="0.35">
      <c r="A32" s="61" t="s">
        <v>61</v>
      </c>
      <c r="B32" s="11"/>
      <c r="C32" s="17">
        <v>0</v>
      </c>
      <c r="D32" s="18">
        <f t="shared" si="2"/>
        <v>0</v>
      </c>
    </row>
    <row r="33" spans="1:4" ht="35.1" customHeight="1" x14ac:dyDescent="0.35">
      <c r="A33" s="61" t="s">
        <v>62</v>
      </c>
      <c r="B33" s="11"/>
      <c r="C33" s="17">
        <v>0</v>
      </c>
      <c r="D33" s="18">
        <f t="shared" si="2"/>
        <v>0</v>
      </c>
    </row>
    <row r="34" spans="1:4" ht="35.1" customHeight="1" x14ac:dyDescent="0.35">
      <c r="A34" s="61" t="s">
        <v>63</v>
      </c>
      <c r="B34" s="11"/>
      <c r="C34" s="17">
        <v>0</v>
      </c>
      <c r="D34" s="18">
        <f t="shared" si="2"/>
        <v>0</v>
      </c>
    </row>
    <row r="35" spans="1:4" ht="35.1" customHeight="1" x14ac:dyDescent="0.35">
      <c r="A35" s="61" t="s">
        <v>64</v>
      </c>
      <c r="B35" s="11"/>
      <c r="C35" s="17">
        <v>0</v>
      </c>
      <c r="D35" s="18">
        <f t="shared" si="2"/>
        <v>0</v>
      </c>
    </row>
    <row r="36" spans="1:4" ht="35.1" customHeight="1" x14ac:dyDescent="0.35">
      <c r="A36" s="61" t="s">
        <v>65</v>
      </c>
      <c r="B36" s="11"/>
      <c r="C36" s="17">
        <v>0</v>
      </c>
      <c r="D36" s="18">
        <f t="shared" si="2"/>
        <v>0</v>
      </c>
    </row>
    <row r="37" spans="1:4" ht="35.1" customHeight="1" x14ac:dyDescent="0.35">
      <c r="A37" s="61" t="s">
        <v>66</v>
      </c>
      <c r="B37" s="11"/>
      <c r="C37" s="14">
        <v>0</v>
      </c>
      <c r="D37" s="18">
        <f t="shared" si="2"/>
        <v>0</v>
      </c>
    </row>
    <row r="38" spans="1:4" ht="35.1" customHeight="1" x14ac:dyDescent="0.35">
      <c r="A38" s="61" t="s">
        <v>67</v>
      </c>
      <c r="B38" s="11"/>
      <c r="C38" s="14">
        <v>0</v>
      </c>
      <c r="D38" s="18">
        <f t="shared" si="2"/>
        <v>0</v>
      </c>
    </row>
    <row r="39" spans="1:4" ht="35.1" customHeight="1" x14ac:dyDescent="0.35">
      <c r="A39" s="60" t="s">
        <v>90</v>
      </c>
      <c r="B39" s="12"/>
      <c r="C39" s="15">
        <f>SUM(C29:C38)</f>
        <v>0</v>
      </c>
      <c r="D39" s="15">
        <f>SUM(D29:D38)</f>
        <v>0</v>
      </c>
    </row>
    <row r="40" spans="1:4" ht="35.1" customHeight="1" x14ac:dyDescent="0.3">
      <c r="A40" s="81" t="s">
        <v>95</v>
      </c>
      <c r="B40" s="81"/>
      <c r="C40" s="19" t="s">
        <v>68</v>
      </c>
      <c r="D40" s="19" t="s">
        <v>77</v>
      </c>
    </row>
    <row r="41" spans="1:4" ht="35.1" customHeight="1" x14ac:dyDescent="0.3">
      <c r="A41" s="78" t="s">
        <v>69</v>
      </c>
      <c r="B41" s="78"/>
      <c r="C41" s="14">
        <v>0</v>
      </c>
      <c r="D41" s="15">
        <f>C41*12</f>
        <v>0</v>
      </c>
    </row>
    <row r="42" spans="1:4" ht="35.1" customHeight="1" x14ac:dyDescent="0.3">
      <c r="A42" s="78" t="s">
        <v>70</v>
      </c>
      <c r="B42" s="78"/>
      <c r="C42" s="14">
        <v>0</v>
      </c>
      <c r="D42" s="15">
        <f t="shared" ref="D42:D51" si="3">C42*12</f>
        <v>0</v>
      </c>
    </row>
    <row r="43" spans="1:4" ht="35.1" customHeight="1" x14ac:dyDescent="0.3">
      <c r="A43" s="78" t="s">
        <v>71</v>
      </c>
      <c r="B43" s="78"/>
      <c r="C43" s="14">
        <v>0</v>
      </c>
      <c r="D43" s="15">
        <f t="shared" si="3"/>
        <v>0</v>
      </c>
    </row>
    <row r="44" spans="1:4" ht="35.1" customHeight="1" x14ac:dyDescent="0.3">
      <c r="A44" s="78" t="s">
        <v>72</v>
      </c>
      <c r="B44" s="78"/>
      <c r="C44" s="14">
        <v>0</v>
      </c>
      <c r="D44" s="15">
        <f t="shared" si="3"/>
        <v>0</v>
      </c>
    </row>
    <row r="45" spans="1:4" ht="35.1" customHeight="1" x14ac:dyDescent="0.3">
      <c r="A45" s="78" t="s">
        <v>73</v>
      </c>
      <c r="B45" s="78"/>
      <c r="C45" s="14">
        <v>0</v>
      </c>
      <c r="D45" s="15">
        <f t="shared" si="3"/>
        <v>0</v>
      </c>
    </row>
    <row r="46" spans="1:4" ht="35.1" customHeight="1" x14ac:dyDescent="0.3">
      <c r="A46" s="78" t="s">
        <v>74</v>
      </c>
      <c r="B46" s="78"/>
      <c r="C46" s="14">
        <v>0</v>
      </c>
      <c r="D46" s="15">
        <f t="shared" si="3"/>
        <v>0</v>
      </c>
    </row>
    <row r="47" spans="1:4" ht="35.1" customHeight="1" x14ac:dyDescent="0.3">
      <c r="A47" s="78" t="s">
        <v>75</v>
      </c>
      <c r="B47" s="78"/>
      <c r="C47" s="14">
        <v>0</v>
      </c>
      <c r="D47" s="15">
        <f t="shared" si="3"/>
        <v>0</v>
      </c>
    </row>
    <row r="48" spans="1:4" ht="35.1" customHeight="1" x14ac:dyDescent="0.3">
      <c r="A48" s="78" t="s">
        <v>76</v>
      </c>
      <c r="B48" s="78"/>
      <c r="C48" s="14">
        <v>0</v>
      </c>
      <c r="D48" s="15">
        <f t="shared" si="3"/>
        <v>0</v>
      </c>
    </row>
    <row r="49" spans="1:4" ht="35.1" customHeight="1" x14ac:dyDescent="0.3">
      <c r="A49" s="78" t="s">
        <v>17</v>
      </c>
      <c r="B49" s="78"/>
      <c r="C49" s="14">
        <v>0</v>
      </c>
      <c r="D49" s="15">
        <f t="shared" si="3"/>
        <v>0</v>
      </c>
    </row>
    <row r="50" spans="1:4" ht="35.1" customHeight="1" x14ac:dyDescent="0.3">
      <c r="A50" s="78" t="s">
        <v>17</v>
      </c>
      <c r="B50" s="78"/>
      <c r="C50" s="14">
        <v>0</v>
      </c>
      <c r="D50" s="15">
        <f t="shared" si="3"/>
        <v>0</v>
      </c>
    </row>
    <row r="51" spans="1:4" ht="35.1" customHeight="1" x14ac:dyDescent="0.3">
      <c r="A51" s="78" t="s">
        <v>17</v>
      </c>
      <c r="B51" s="78"/>
      <c r="C51" s="14">
        <v>0</v>
      </c>
      <c r="D51" s="15">
        <f t="shared" si="3"/>
        <v>0</v>
      </c>
    </row>
    <row r="52" spans="1:4" ht="35.1" customHeight="1" x14ac:dyDescent="0.35">
      <c r="A52" s="64" t="s">
        <v>8</v>
      </c>
      <c r="B52" s="13"/>
      <c r="C52" s="16">
        <f>SUM(C40:C50)</f>
        <v>0</v>
      </c>
      <c r="D52" s="16">
        <f>SUM(D40:D50)</f>
        <v>0</v>
      </c>
    </row>
    <row r="53" spans="1:4" ht="35.1" customHeight="1" x14ac:dyDescent="0.35">
      <c r="A53" s="65"/>
      <c r="B53" s="65"/>
      <c r="C53" s="66"/>
      <c r="D53" s="16">
        <f>D39-D52</f>
        <v>0</v>
      </c>
    </row>
    <row r="54" spans="1:4" ht="35.1" customHeight="1" x14ac:dyDescent="0.35">
      <c r="A54" s="65" t="s">
        <v>16</v>
      </c>
      <c r="B54" s="65"/>
      <c r="C54" s="66"/>
      <c r="D54" s="66"/>
    </row>
    <row r="55" spans="1:4" ht="35.1" customHeight="1" x14ac:dyDescent="0.3"/>
  </sheetData>
  <sheetProtection sheet="1" objects="1" scenarios="1" selectLockedCells="1"/>
  <mergeCells count="24">
    <mergeCell ref="A13:B13"/>
    <mergeCell ref="A40:B40"/>
    <mergeCell ref="A51:B51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18:B18"/>
    <mergeCell ref="A19:B19"/>
    <mergeCell ref="A20:B20"/>
    <mergeCell ref="A21:B21"/>
    <mergeCell ref="A22:B22"/>
    <mergeCell ref="A23:B23"/>
    <mergeCell ref="A24:B24"/>
    <mergeCell ref="A14:B14"/>
    <mergeCell ref="A15:B15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5" scale="4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E3CD3B-8AE8-4E41-A297-DD0A7736F487}">
          <x14:formula1>
            <xm:f>BLOQUER!$A$7:$A$12</xm:f>
          </x14:formula1>
          <xm:sqref>B2:B11 B29:B38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B9D7-5E8A-4E7E-9994-8A97950B5C45}">
  <sheetPr codeName="Feuil5">
    <tabColor theme="3" tint="0.59999389629810485"/>
    <pageSetUpPr fitToPage="1"/>
  </sheetPr>
  <dimension ref="A1:R13"/>
  <sheetViews>
    <sheetView view="pageBreakPreview" zoomScale="110" zoomScaleNormal="90" zoomScaleSheetLayoutView="110" workbookViewId="0">
      <selection activeCell="B3" sqref="B3"/>
    </sheetView>
  </sheetViews>
  <sheetFormatPr defaultColWidth="11.44140625" defaultRowHeight="14.4" x14ac:dyDescent="0.3"/>
  <cols>
    <col min="1" max="1" width="92.6640625" style="33" bestFit="1" customWidth="1"/>
    <col min="2" max="6" width="5.6640625" style="33" customWidth="1"/>
    <col min="7" max="7" width="5.5546875" style="33" customWidth="1"/>
    <col min="8" max="11" width="5.6640625" style="33" customWidth="1"/>
    <col min="12" max="16384" width="11.44140625" style="33"/>
  </cols>
  <sheetData>
    <row r="1" spans="1:18" ht="235.8" x14ac:dyDescent="0.5">
      <c r="A1" s="42" t="s">
        <v>98</v>
      </c>
      <c r="B1" s="43" t="s">
        <v>105</v>
      </c>
      <c r="C1" s="43" t="s">
        <v>106</v>
      </c>
      <c r="D1" s="43" t="s">
        <v>107</v>
      </c>
      <c r="E1" s="43" t="s">
        <v>108</v>
      </c>
      <c r="F1" s="43" t="s">
        <v>56</v>
      </c>
      <c r="G1" s="43" t="s">
        <v>109</v>
      </c>
      <c r="H1" s="43" t="s">
        <v>110</v>
      </c>
      <c r="I1" s="43" t="s">
        <v>116</v>
      </c>
      <c r="J1" s="43" t="s">
        <v>111</v>
      </c>
      <c r="K1" s="43" t="s">
        <v>112</v>
      </c>
    </row>
    <row r="2" spans="1:18" ht="23.4" x14ac:dyDescent="0.3">
      <c r="A2" s="60" t="s">
        <v>84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8" ht="23.4" x14ac:dyDescent="0.3">
      <c r="A3" s="60" t="s">
        <v>82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8" ht="23.4" x14ac:dyDescent="0.3">
      <c r="A4" s="60" t="s">
        <v>85</v>
      </c>
      <c r="B4" s="45"/>
      <c r="C4" s="45"/>
      <c r="D4" s="44"/>
      <c r="E4" s="45"/>
      <c r="F4" s="44"/>
      <c r="G4" s="44"/>
      <c r="H4" s="44"/>
      <c r="I4" s="44"/>
      <c r="J4" s="44"/>
      <c r="K4" s="45"/>
    </row>
    <row r="5" spans="1:18" ht="23.4" x14ac:dyDescent="0.3">
      <c r="A5" s="60" t="s">
        <v>86</v>
      </c>
      <c r="B5" s="45"/>
      <c r="C5" s="45"/>
      <c r="D5" s="44"/>
      <c r="E5" s="45"/>
      <c r="F5" s="44"/>
      <c r="G5" s="44"/>
      <c r="H5" s="44"/>
      <c r="I5" s="44"/>
      <c r="J5" s="44"/>
      <c r="K5" s="45" t="s">
        <v>97</v>
      </c>
    </row>
    <row r="6" spans="1:18" ht="23.4" x14ac:dyDescent="0.3">
      <c r="A6" s="60" t="s">
        <v>96</v>
      </c>
      <c r="B6" s="45"/>
      <c r="C6" s="45"/>
      <c r="D6" s="44"/>
      <c r="E6" s="45"/>
      <c r="F6" s="44"/>
      <c r="G6" s="44"/>
      <c r="H6" s="44"/>
      <c r="I6" s="44"/>
      <c r="J6" s="44"/>
      <c r="K6" s="45"/>
      <c r="R6" s="39"/>
    </row>
    <row r="7" spans="1:18" ht="23.4" x14ac:dyDescent="0.3">
      <c r="A7" s="60" t="s">
        <v>83</v>
      </c>
      <c r="B7" s="44"/>
      <c r="C7" s="44"/>
      <c r="D7" s="46"/>
      <c r="E7" s="44"/>
      <c r="F7" s="44"/>
      <c r="G7" s="44"/>
      <c r="H7" s="44"/>
      <c r="I7" s="44"/>
      <c r="J7" s="44"/>
      <c r="K7" s="44"/>
    </row>
    <row r="8" spans="1:18" ht="23.4" x14ac:dyDescent="0.3">
      <c r="A8" s="60" t="s">
        <v>103</v>
      </c>
      <c r="B8" s="45" t="s">
        <v>102</v>
      </c>
      <c r="C8" s="45" t="s">
        <v>102</v>
      </c>
      <c r="D8" s="44"/>
      <c r="E8" s="45" t="s">
        <v>102</v>
      </c>
      <c r="F8" s="44"/>
      <c r="G8" s="44"/>
      <c r="H8" s="44"/>
      <c r="I8" s="44"/>
      <c r="J8" s="44"/>
      <c r="K8" s="45" t="s">
        <v>102</v>
      </c>
    </row>
    <row r="9" spans="1:18" ht="23.4" x14ac:dyDescent="0.3">
      <c r="A9" s="60" t="s">
        <v>81</v>
      </c>
      <c r="B9" s="45" t="s">
        <v>102</v>
      </c>
      <c r="C9" s="45" t="s">
        <v>102</v>
      </c>
      <c r="D9" s="44"/>
      <c r="E9" s="45" t="s">
        <v>102</v>
      </c>
      <c r="F9" s="44"/>
      <c r="G9" s="44"/>
      <c r="H9" s="44"/>
      <c r="I9" s="44"/>
      <c r="J9" s="44"/>
      <c r="K9" s="45" t="s">
        <v>102</v>
      </c>
    </row>
    <row r="10" spans="1:18" ht="21" x14ac:dyDescent="0.3">
      <c r="A10" s="60" t="s">
        <v>100</v>
      </c>
      <c r="B10" s="73" t="s">
        <v>99</v>
      </c>
      <c r="C10" s="74"/>
      <c r="D10" s="74"/>
      <c r="E10" s="74"/>
      <c r="F10" s="74"/>
      <c r="G10" s="74"/>
      <c r="H10" s="74"/>
      <c r="I10" s="74"/>
      <c r="J10" s="74"/>
      <c r="K10" s="75"/>
    </row>
    <row r="11" spans="1:18" ht="21" x14ac:dyDescent="0.3">
      <c r="A11" s="60" t="s">
        <v>88</v>
      </c>
      <c r="B11" s="72" t="s">
        <v>104</v>
      </c>
      <c r="C11" s="72"/>
      <c r="D11" s="72"/>
      <c r="E11" s="72"/>
      <c r="F11" s="72"/>
      <c r="G11" s="72"/>
      <c r="H11" s="72"/>
      <c r="I11" s="72"/>
      <c r="J11" s="72"/>
      <c r="K11" s="72"/>
      <c r="O11" s="40"/>
    </row>
    <row r="12" spans="1:18" ht="21" x14ac:dyDescent="0.3">
      <c r="A12" s="60" t="s">
        <v>87</v>
      </c>
      <c r="B12" s="47" t="s">
        <v>101</v>
      </c>
      <c r="C12" s="48"/>
      <c r="D12" s="49"/>
      <c r="E12" s="49"/>
      <c r="F12" s="49"/>
      <c r="G12" s="49"/>
      <c r="H12" s="49"/>
      <c r="I12" s="49"/>
      <c r="J12" s="49"/>
      <c r="K12" s="50"/>
    </row>
    <row r="13" spans="1:18" ht="16.5" customHeight="1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O13" s="40"/>
    </row>
  </sheetData>
  <sheetProtection sheet="1" objects="1" scenarios="1" selectLockedCells="1"/>
  <mergeCells count="2">
    <mergeCell ref="B11:K11"/>
    <mergeCell ref="B10:K10"/>
  </mergeCells>
  <pageMargins left="0.7" right="0.7" top="0.75" bottom="0.75" header="0.3" footer="0.3"/>
  <pageSetup paperSize="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9" r:id="rId4" name="Check Box 9">
              <controlPr defaultSize="0" autoFill="0" autoLine="0" autoPict="0">
                <anchor moveWithCells="1">
                  <from>
                    <xdr:col>1</xdr:col>
                    <xdr:colOff>99060</xdr:colOff>
                    <xdr:row>1</xdr:row>
                    <xdr:rowOff>38100</xdr:rowOff>
                  </from>
                  <to>
                    <xdr:col>1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" name="Check Box 10">
              <controlPr defaultSize="0" autoFill="0" autoLine="0" autoPict="0">
                <anchor moveWithCells="1">
                  <from>
                    <xdr:col>2</xdr:col>
                    <xdr:colOff>99060</xdr:colOff>
                    <xdr:row>1</xdr:row>
                    <xdr:rowOff>38100</xdr:rowOff>
                  </from>
                  <to>
                    <xdr:col>2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6" name="Check Box 11">
              <controlPr defaultSize="0" autoFill="0" autoLine="0" autoPict="0">
                <anchor moveWithCells="1">
                  <from>
                    <xdr:col>3</xdr:col>
                    <xdr:colOff>99060</xdr:colOff>
                    <xdr:row>1</xdr:row>
                    <xdr:rowOff>38100</xdr:rowOff>
                  </from>
                  <to>
                    <xdr:col>3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7" name="Check Box 12">
              <controlPr defaultSize="0" autoFill="0" autoLine="0" autoPict="0">
                <anchor moveWithCells="1">
                  <from>
                    <xdr:col>4</xdr:col>
                    <xdr:colOff>99060</xdr:colOff>
                    <xdr:row>1</xdr:row>
                    <xdr:rowOff>38100</xdr:rowOff>
                  </from>
                  <to>
                    <xdr:col>4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8" name="Check Box 13">
              <controlPr defaultSize="0" autoFill="0" autoLine="0" autoPict="0">
                <anchor moveWithCells="1">
                  <from>
                    <xdr:col>5</xdr:col>
                    <xdr:colOff>99060</xdr:colOff>
                    <xdr:row>1</xdr:row>
                    <xdr:rowOff>38100</xdr:rowOff>
                  </from>
                  <to>
                    <xdr:col>5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Check Box 17">
              <controlPr defaultSize="0" autoFill="0" autoLine="0" autoPict="0">
                <anchor moveWithCells="1">
                  <from>
                    <xdr:col>9</xdr:col>
                    <xdr:colOff>99060</xdr:colOff>
                    <xdr:row>1</xdr:row>
                    <xdr:rowOff>38100</xdr:rowOff>
                  </from>
                  <to>
                    <xdr:col>9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Check Box 18">
              <controlPr defaultSize="0" autoFill="0" autoLine="0" autoPict="0">
                <anchor moveWithCells="1">
                  <from>
                    <xdr:col>10</xdr:col>
                    <xdr:colOff>99060</xdr:colOff>
                    <xdr:row>1</xdr:row>
                    <xdr:rowOff>38100</xdr:rowOff>
                  </from>
                  <to>
                    <xdr:col>10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1" name="Check Box 19">
              <controlPr defaultSize="0" autoFill="0" autoLine="0" autoPict="0">
                <anchor moveWithCells="1">
                  <from>
                    <xdr:col>1</xdr:col>
                    <xdr:colOff>99060</xdr:colOff>
                    <xdr:row>2</xdr:row>
                    <xdr:rowOff>38100</xdr:rowOff>
                  </from>
                  <to>
                    <xdr:col>1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2" name="Check Box 20">
              <controlPr defaultSize="0" autoFill="0" autoLine="0" autoPict="0">
                <anchor moveWithCells="1">
                  <from>
                    <xdr:col>2</xdr:col>
                    <xdr:colOff>99060</xdr:colOff>
                    <xdr:row>2</xdr:row>
                    <xdr:rowOff>38100</xdr:rowOff>
                  </from>
                  <to>
                    <xdr:col>2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3" name="Check Box 21">
              <controlPr defaultSize="0" autoFill="0" autoLine="0" autoPict="0">
                <anchor moveWithCells="1">
                  <from>
                    <xdr:col>3</xdr:col>
                    <xdr:colOff>99060</xdr:colOff>
                    <xdr:row>2</xdr:row>
                    <xdr:rowOff>38100</xdr:rowOff>
                  </from>
                  <to>
                    <xdr:col>3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4" name="Check Box 22">
              <controlPr defaultSize="0" autoFill="0" autoLine="0" autoPict="0">
                <anchor moveWithCells="1">
                  <from>
                    <xdr:col>4</xdr:col>
                    <xdr:colOff>99060</xdr:colOff>
                    <xdr:row>2</xdr:row>
                    <xdr:rowOff>38100</xdr:rowOff>
                  </from>
                  <to>
                    <xdr:col>4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2</xdr:row>
                    <xdr:rowOff>38100</xdr:rowOff>
                  </from>
                  <to>
                    <xdr:col>5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6" name="Check Box 27">
              <controlPr defaultSize="0" autoFill="0" autoLine="0" autoPict="0">
                <anchor moveWithCells="1">
                  <from>
                    <xdr:col>9</xdr:col>
                    <xdr:colOff>99060</xdr:colOff>
                    <xdr:row>2</xdr:row>
                    <xdr:rowOff>38100</xdr:rowOff>
                  </from>
                  <to>
                    <xdr:col>9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7" name="Check Box 28">
              <controlPr defaultSize="0" autoFill="0" autoLine="0" autoPict="0">
                <anchor moveWithCells="1">
                  <from>
                    <xdr:col>10</xdr:col>
                    <xdr:colOff>99060</xdr:colOff>
                    <xdr:row>2</xdr:row>
                    <xdr:rowOff>38100</xdr:rowOff>
                  </from>
                  <to>
                    <xdr:col>10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8" name="Check Box 29">
              <controlPr defaultSize="0" autoFill="0" autoLine="0" autoPict="0">
                <anchor moveWithCells="1">
                  <from>
                    <xdr:col>5</xdr:col>
                    <xdr:colOff>99060</xdr:colOff>
                    <xdr:row>3</xdr:row>
                    <xdr:rowOff>38100</xdr:rowOff>
                  </from>
                  <to>
                    <xdr:col>5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9" name="Check Box 33">
              <controlPr defaultSize="0" autoFill="0" autoLine="0" autoPict="0">
                <anchor moveWithCells="1">
                  <from>
                    <xdr:col>9</xdr:col>
                    <xdr:colOff>99060</xdr:colOff>
                    <xdr:row>3</xdr:row>
                    <xdr:rowOff>38100</xdr:rowOff>
                  </from>
                  <to>
                    <xdr:col>9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0" name="Check Box 34">
              <controlPr defaultSize="0" autoFill="0" autoLine="0" autoPict="0">
                <anchor moveWithCells="1">
                  <from>
                    <xdr:col>5</xdr:col>
                    <xdr:colOff>99060</xdr:colOff>
                    <xdr:row>4</xdr:row>
                    <xdr:rowOff>38100</xdr:rowOff>
                  </from>
                  <to>
                    <xdr:col>5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1" name="Check Box 38">
              <controlPr defaultSize="0" autoFill="0" autoLine="0" autoPict="0">
                <anchor moveWithCells="1">
                  <from>
                    <xdr:col>9</xdr:col>
                    <xdr:colOff>99060</xdr:colOff>
                    <xdr:row>4</xdr:row>
                    <xdr:rowOff>38100</xdr:rowOff>
                  </from>
                  <to>
                    <xdr:col>9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2" name="Check Box 39">
              <controlPr defaultSize="0" autoFill="0" autoLine="0" autoPict="0">
                <anchor moveWithCells="1">
                  <from>
                    <xdr:col>5</xdr:col>
                    <xdr:colOff>99060</xdr:colOff>
                    <xdr:row>5</xdr:row>
                    <xdr:rowOff>38100</xdr:rowOff>
                  </from>
                  <to>
                    <xdr:col>5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23" name="Check Box 43">
              <controlPr defaultSize="0" autoFill="0" autoLine="0" autoPict="0">
                <anchor moveWithCells="1">
                  <from>
                    <xdr:col>9</xdr:col>
                    <xdr:colOff>99060</xdr:colOff>
                    <xdr:row>5</xdr:row>
                    <xdr:rowOff>38100</xdr:rowOff>
                  </from>
                  <to>
                    <xdr:col>9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24" name="Check Box 44">
              <controlPr defaultSize="0" autoFill="0" autoLine="0" autoPict="0">
                <anchor moveWithCells="1">
                  <from>
                    <xdr:col>5</xdr:col>
                    <xdr:colOff>99060</xdr:colOff>
                    <xdr:row>6</xdr:row>
                    <xdr:rowOff>38100</xdr:rowOff>
                  </from>
                  <to>
                    <xdr:col>5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5" name="Check Box 48">
              <controlPr defaultSize="0" autoFill="0" autoLine="0" autoPict="0">
                <anchor moveWithCells="1">
                  <from>
                    <xdr:col>9</xdr:col>
                    <xdr:colOff>99060</xdr:colOff>
                    <xdr:row>6</xdr:row>
                    <xdr:rowOff>38100</xdr:rowOff>
                  </from>
                  <to>
                    <xdr:col>9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6" name="Check Box 49">
              <controlPr defaultSize="0" autoFill="0" autoLine="0" autoPict="0">
                <anchor moveWithCells="1">
                  <from>
                    <xdr:col>5</xdr:col>
                    <xdr:colOff>99060</xdr:colOff>
                    <xdr:row>7</xdr:row>
                    <xdr:rowOff>0</xdr:rowOff>
                  </from>
                  <to>
                    <xdr:col>5</xdr:col>
                    <xdr:colOff>312420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27" name="Check Box 53">
              <controlPr defaultSize="0" autoFill="0" autoLine="0" autoPict="0">
                <anchor moveWithCells="1">
                  <from>
                    <xdr:col>9</xdr:col>
                    <xdr:colOff>99060</xdr:colOff>
                    <xdr:row>7</xdr:row>
                    <xdr:rowOff>0</xdr:rowOff>
                  </from>
                  <to>
                    <xdr:col>9</xdr:col>
                    <xdr:colOff>312420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28" name="Check Box 59">
              <controlPr defaultSize="0" autoFill="0" autoLine="0" autoPict="0">
                <anchor moveWithCells="1">
                  <from>
                    <xdr:col>5</xdr:col>
                    <xdr:colOff>99060</xdr:colOff>
                    <xdr:row>8</xdr:row>
                    <xdr:rowOff>38100</xdr:rowOff>
                  </from>
                  <to>
                    <xdr:col>5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9" name="Check Box 61">
              <controlPr defaultSize="0" autoFill="0" autoLine="0" autoPict="0">
                <anchor moveWithCells="1">
                  <from>
                    <xdr:col>6</xdr:col>
                    <xdr:colOff>99060</xdr:colOff>
                    <xdr:row>8</xdr:row>
                    <xdr:rowOff>38100</xdr:rowOff>
                  </from>
                  <to>
                    <xdr:col>6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30" name="Check Box 63">
              <controlPr defaultSize="0" autoFill="0" autoLine="0" autoPict="0">
                <anchor moveWithCells="1">
                  <from>
                    <xdr:col>9</xdr:col>
                    <xdr:colOff>99060</xdr:colOff>
                    <xdr:row>8</xdr:row>
                    <xdr:rowOff>38100</xdr:rowOff>
                  </from>
                  <to>
                    <xdr:col>9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31" name="Check Box 64">
              <controlPr defaultSize="0" autoFill="0" autoLine="0" autoPict="0">
                <anchor moveWithCells="1">
                  <from>
                    <xdr:col>3</xdr:col>
                    <xdr:colOff>99060</xdr:colOff>
                    <xdr:row>3</xdr:row>
                    <xdr:rowOff>38100</xdr:rowOff>
                  </from>
                  <to>
                    <xdr:col>3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32" name="Check Box 65">
              <controlPr defaultSize="0" autoFill="0" autoLine="0" autoPict="0">
                <anchor moveWithCells="1">
                  <from>
                    <xdr:col>3</xdr:col>
                    <xdr:colOff>99060</xdr:colOff>
                    <xdr:row>4</xdr:row>
                    <xdr:rowOff>38100</xdr:rowOff>
                  </from>
                  <to>
                    <xdr:col>3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33" name="Check Box 66">
              <controlPr defaultSize="0" autoFill="0" autoLine="0" autoPict="0">
                <anchor moveWithCells="1">
                  <from>
                    <xdr:col>3</xdr:col>
                    <xdr:colOff>99060</xdr:colOff>
                    <xdr:row>5</xdr:row>
                    <xdr:rowOff>38100</xdr:rowOff>
                  </from>
                  <to>
                    <xdr:col>3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34" name="Check Box 67">
              <controlPr defaultSize="0" autoFill="0" autoLine="0" autoPict="0">
                <anchor moveWithCells="1">
                  <from>
                    <xdr:col>3</xdr:col>
                    <xdr:colOff>99060</xdr:colOff>
                    <xdr:row>7</xdr:row>
                    <xdr:rowOff>0</xdr:rowOff>
                  </from>
                  <to>
                    <xdr:col>3</xdr:col>
                    <xdr:colOff>312420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35" name="Check Box 69">
              <controlPr defaultSize="0" autoFill="0" autoLine="0" autoPict="0">
                <anchor moveWithCells="1">
                  <from>
                    <xdr:col>3</xdr:col>
                    <xdr:colOff>99060</xdr:colOff>
                    <xdr:row>8</xdr:row>
                    <xdr:rowOff>38100</xdr:rowOff>
                  </from>
                  <to>
                    <xdr:col>3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36" name="Check Box 70">
              <controlPr defaultSize="0" autoFill="0" autoLine="0" autoPict="0">
                <anchor moveWithCells="1">
                  <from>
                    <xdr:col>10</xdr:col>
                    <xdr:colOff>99060</xdr:colOff>
                    <xdr:row>6</xdr:row>
                    <xdr:rowOff>30480</xdr:rowOff>
                  </from>
                  <to>
                    <xdr:col>11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37" name="Check Box 71">
              <controlPr defaultSize="0" autoFill="0" autoLine="0" autoPict="0">
                <anchor moveWithCells="1">
                  <from>
                    <xdr:col>4</xdr:col>
                    <xdr:colOff>99060</xdr:colOff>
                    <xdr:row>6</xdr:row>
                    <xdr:rowOff>30480</xdr:rowOff>
                  </from>
                  <to>
                    <xdr:col>5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8" name="Check Box 72">
              <controlPr defaultSize="0" autoFill="0" autoLine="0" autoPict="0">
                <anchor moveWithCells="1">
                  <from>
                    <xdr:col>2</xdr:col>
                    <xdr:colOff>99060</xdr:colOff>
                    <xdr:row>6</xdr:row>
                    <xdr:rowOff>30480</xdr:rowOff>
                  </from>
                  <to>
                    <xdr:col>3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39" name="Check Box 73">
              <controlPr defaultSize="0" autoFill="0" autoLine="0" autoPict="0">
                <anchor moveWithCells="1">
                  <from>
                    <xdr:col>1</xdr:col>
                    <xdr:colOff>99060</xdr:colOff>
                    <xdr:row>6</xdr:row>
                    <xdr:rowOff>30480</xdr:rowOff>
                  </from>
                  <to>
                    <xdr:col>2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40" name="Check Box 78">
              <controlPr defaultSize="0" autoFill="0" autoLine="0" autoPict="0">
                <anchor moveWithCells="1">
                  <from>
                    <xdr:col>2</xdr:col>
                    <xdr:colOff>99060</xdr:colOff>
                    <xdr:row>6</xdr:row>
                    <xdr:rowOff>30480</xdr:rowOff>
                  </from>
                  <to>
                    <xdr:col>3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41" name="Check Box 80">
              <controlPr defaultSize="0" autoFill="0" autoLine="0" autoPict="0">
                <anchor moveWithCells="1">
                  <from>
                    <xdr:col>4</xdr:col>
                    <xdr:colOff>99060</xdr:colOff>
                    <xdr:row>6</xdr:row>
                    <xdr:rowOff>30480</xdr:rowOff>
                  </from>
                  <to>
                    <xdr:col>5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2" name="Check Box 82">
              <controlPr defaultSize="0" autoFill="0" autoLine="0" autoPict="0">
                <anchor moveWithCells="1">
                  <from>
                    <xdr:col>10</xdr:col>
                    <xdr:colOff>99060</xdr:colOff>
                    <xdr:row>6</xdr:row>
                    <xdr:rowOff>30480</xdr:rowOff>
                  </from>
                  <to>
                    <xdr:col>11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3" name="Check Box 84">
              <controlPr defaultSize="0" autoFill="0" autoLine="0" autoPict="0">
                <anchor moveWithCells="1">
                  <from>
                    <xdr:col>8</xdr:col>
                    <xdr:colOff>99060</xdr:colOff>
                    <xdr:row>1</xdr:row>
                    <xdr:rowOff>38100</xdr:rowOff>
                  </from>
                  <to>
                    <xdr:col>8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4" name="Check Box 85">
              <controlPr defaultSize="0" autoFill="0" autoLine="0" autoPict="0">
                <anchor moveWithCells="1">
                  <from>
                    <xdr:col>8</xdr:col>
                    <xdr:colOff>99060</xdr:colOff>
                    <xdr:row>2</xdr:row>
                    <xdr:rowOff>38100</xdr:rowOff>
                  </from>
                  <to>
                    <xdr:col>8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5" name="Check Box 86">
              <controlPr defaultSize="0" autoFill="0" autoLine="0" autoPict="0">
                <anchor moveWithCells="1">
                  <from>
                    <xdr:col>8</xdr:col>
                    <xdr:colOff>99060</xdr:colOff>
                    <xdr:row>3</xdr:row>
                    <xdr:rowOff>38100</xdr:rowOff>
                  </from>
                  <to>
                    <xdr:col>8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6" name="Check Box 87">
              <controlPr defaultSize="0" autoFill="0" autoLine="0" autoPict="0">
                <anchor moveWithCells="1">
                  <from>
                    <xdr:col>8</xdr:col>
                    <xdr:colOff>99060</xdr:colOff>
                    <xdr:row>4</xdr:row>
                    <xdr:rowOff>38100</xdr:rowOff>
                  </from>
                  <to>
                    <xdr:col>8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7" name="Check Box 88">
              <controlPr defaultSize="0" autoFill="0" autoLine="0" autoPict="0">
                <anchor moveWithCells="1">
                  <from>
                    <xdr:col>8</xdr:col>
                    <xdr:colOff>99060</xdr:colOff>
                    <xdr:row>5</xdr:row>
                    <xdr:rowOff>38100</xdr:rowOff>
                  </from>
                  <to>
                    <xdr:col>8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8" name="Check Box 89">
              <controlPr defaultSize="0" autoFill="0" autoLine="0" autoPict="0">
                <anchor moveWithCells="1">
                  <from>
                    <xdr:col>8</xdr:col>
                    <xdr:colOff>99060</xdr:colOff>
                    <xdr:row>6</xdr:row>
                    <xdr:rowOff>38100</xdr:rowOff>
                  </from>
                  <to>
                    <xdr:col>8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9" name="Check Box 90">
              <controlPr defaultSize="0" autoFill="0" autoLine="0" autoPict="0">
                <anchor moveWithCells="1">
                  <from>
                    <xdr:col>8</xdr:col>
                    <xdr:colOff>99060</xdr:colOff>
                    <xdr:row>7</xdr:row>
                    <xdr:rowOff>0</xdr:rowOff>
                  </from>
                  <to>
                    <xdr:col>8</xdr:col>
                    <xdr:colOff>312420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50" name="Check Box 92">
              <controlPr defaultSize="0" autoFill="0" autoLine="0" autoPict="0">
                <anchor moveWithCells="1">
                  <from>
                    <xdr:col>8</xdr:col>
                    <xdr:colOff>99060</xdr:colOff>
                    <xdr:row>8</xdr:row>
                    <xdr:rowOff>38100</xdr:rowOff>
                  </from>
                  <to>
                    <xdr:col>8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51" name="Check Box 16">
              <controlPr defaultSize="0" autoFill="0" autoLine="0" autoPict="0">
                <anchor moveWithCells="1">
                  <from>
                    <xdr:col>7</xdr:col>
                    <xdr:colOff>99060</xdr:colOff>
                    <xdr:row>1</xdr:row>
                    <xdr:rowOff>38100</xdr:rowOff>
                  </from>
                  <to>
                    <xdr:col>7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52" name="Check Box 26">
              <controlPr defaultSize="0" autoFill="0" autoLine="0" autoPict="0">
                <anchor moveWithCells="1">
                  <from>
                    <xdr:col>7</xdr:col>
                    <xdr:colOff>99060</xdr:colOff>
                    <xdr:row>2</xdr:row>
                    <xdr:rowOff>38100</xdr:rowOff>
                  </from>
                  <to>
                    <xdr:col>7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53" name="Check Box 32">
              <controlPr defaultSize="0" autoFill="0" autoLine="0" autoPict="0">
                <anchor moveWithCells="1">
                  <from>
                    <xdr:col>7</xdr:col>
                    <xdr:colOff>99060</xdr:colOff>
                    <xdr:row>3</xdr:row>
                    <xdr:rowOff>38100</xdr:rowOff>
                  </from>
                  <to>
                    <xdr:col>7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54" name="Check Box 37">
              <controlPr defaultSize="0" autoFill="0" autoLine="0" autoPict="0">
                <anchor moveWithCells="1">
                  <from>
                    <xdr:col>7</xdr:col>
                    <xdr:colOff>99060</xdr:colOff>
                    <xdr:row>4</xdr:row>
                    <xdr:rowOff>38100</xdr:rowOff>
                  </from>
                  <to>
                    <xdr:col>7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55" name="Check Box 42">
              <controlPr defaultSize="0" autoFill="0" autoLine="0" autoPict="0">
                <anchor moveWithCells="1">
                  <from>
                    <xdr:col>7</xdr:col>
                    <xdr:colOff>99060</xdr:colOff>
                    <xdr:row>5</xdr:row>
                    <xdr:rowOff>38100</xdr:rowOff>
                  </from>
                  <to>
                    <xdr:col>7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6" name="Check Box 47">
              <controlPr defaultSize="0" autoFill="0" autoLine="0" autoPict="0">
                <anchor moveWithCells="1">
                  <from>
                    <xdr:col>7</xdr:col>
                    <xdr:colOff>99060</xdr:colOff>
                    <xdr:row>6</xdr:row>
                    <xdr:rowOff>38100</xdr:rowOff>
                  </from>
                  <to>
                    <xdr:col>7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7" name="Check Box 52">
              <controlPr defaultSize="0" autoFill="0" autoLine="0" autoPict="0">
                <anchor moveWithCells="1">
                  <from>
                    <xdr:col>7</xdr:col>
                    <xdr:colOff>99060</xdr:colOff>
                    <xdr:row>7</xdr:row>
                    <xdr:rowOff>0</xdr:rowOff>
                  </from>
                  <to>
                    <xdr:col>7</xdr:col>
                    <xdr:colOff>312420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8" name="Check Box 62">
              <controlPr defaultSize="0" autoFill="0" autoLine="0" autoPict="0">
                <anchor moveWithCells="1">
                  <from>
                    <xdr:col>7</xdr:col>
                    <xdr:colOff>99060</xdr:colOff>
                    <xdr:row>8</xdr:row>
                    <xdr:rowOff>38100</xdr:rowOff>
                  </from>
                  <to>
                    <xdr:col>7</xdr:col>
                    <xdr:colOff>312420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59" name="Check Box 102">
              <controlPr defaultSize="0" autoFill="0" autoLine="0" autoPict="0">
                <anchor moveWithCells="1">
                  <from>
                    <xdr:col>6</xdr:col>
                    <xdr:colOff>99060</xdr:colOff>
                    <xdr:row>1</xdr:row>
                    <xdr:rowOff>38100</xdr:rowOff>
                  </from>
                  <to>
                    <xdr:col>6</xdr:col>
                    <xdr:colOff>312420</xdr:colOff>
                    <xdr:row>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60" name="Check Box 103">
              <controlPr defaultSize="0" autoFill="0" autoLine="0" autoPict="0">
                <anchor moveWithCells="1">
                  <from>
                    <xdr:col>6</xdr:col>
                    <xdr:colOff>99060</xdr:colOff>
                    <xdr:row>2</xdr:row>
                    <xdr:rowOff>38100</xdr:rowOff>
                  </from>
                  <to>
                    <xdr:col>6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61" name="Check Box 104">
              <controlPr defaultSize="0" autoFill="0" autoLine="0" autoPict="0">
                <anchor moveWithCells="1">
                  <from>
                    <xdr:col>6</xdr:col>
                    <xdr:colOff>99060</xdr:colOff>
                    <xdr:row>3</xdr:row>
                    <xdr:rowOff>38100</xdr:rowOff>
                  </from>
                  <to>
                    <xdr:col>6</xdr:col>
                    <xdr:colOff>312420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62" name="Check Box 105">
              <controlPr defaultSize="0" autoFill="0" autoLine="0" autoPict="0">
                <anchor moveWithCells="1">
                  <from>
                    <xdr:col>6</xdr:col>
                    <xdr:colOff>99060</xdr:colOff>
                    <xdr:row>4</xdr:row>
                    <xdr:rowOff>38100</xdr:rowOff>
                  </from>
                  <to>
                    <xdr:col>6</xdr:col>
                    <xdr:colOff>312420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63" name="Check Box 106">
              <controlPr defaultSize="0" autoFill="0" autoLine="0" autoPict="0">
                <anchor moveWithCells="1">
                  <from>
                    <xdr:col>6</xdr:col>
                    <xdr:colOff>99060</xdr:colOff>
                    <xdr:row>5</xdr:row>
                    <xdr:rowOff>38100</xdr:rowOff>
                  </from>
                  <to>
                    <xdr:col>6</xdr:col>
                    <xdr:colOff>312420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64" name="Check Box 107">
              <controlPr defaultSize="0" autoFill="0" autoLine="0" autoPict="0">
                <anchor moveWithCells="1">
                  <from>
                    <xdr:col>6</xdr:col>
                    <xdr:colOff>99060</xdr:colOff>
                    <xdr:row>6</xdr:row>
                    <xdr:rowOff>38100</xdr:rowOff>
                  </from>
                  <to>
                    <xdr:col>6</xdr:col>
                    <xdr:colOff>312420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65" name="Check Box 108">
              <controlPr defaultSize="0" autoFill="0" autoLine="0" autoPict="0">
                <anchor moveWithCells="1">
                  <from>
                    <xdr:col>6</xdr:col>
                    <xdr:colOff>99060</xdr:colOff>
                    <xdr:row>7</xdr:row>
                    <xdr:rowOff>0</xdr:rowOff>
                  </from>
                  <to>
                    <xdr:col>6</xdr:col>
                    <xdr:colOff>312420</xdr:colOff>
                    <xdr:row>7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77376-20E5-4323-839E-6336D713A565}">
  <sheetPr codeName="Feuil6"/>
  <dimension ref="A2:A29"/>
  <sheetViews>
    <sheetView zoomScaleNormal="100" workbookViewId="0">
      <selection activeCell="A22" sqref="A22:B27"/>
    </sheetView>
  </sheetViews>
  <sheetFormatPr defaultColWidth="11.5546875" defaultRowHeight="14.4" x14ac:dyDescent="0.3"/>
  <sheetData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8" spans="1:1" x14ac:dyDescent="0.3">
      <c r="A8">
        <v>1</v>
      </c>
    </row>
    <row r="9" spans="1:1" x14ac:dyDescent="0.3">
      <c r="A9">
        <v>2</v>
      </c>
    </row>
    <row r="10" spans="1:1" x14ac:dyDescent="0.3">
      <c r="A10">
        <v>3</v>
      </c>
    </row>
    <row r="11" spans="1:1" x14ac:dyDescent="0.3">
      <c r="A11">
        <v>4</v>
      </c>
    </row>
    <row r="12" spans="1:1" x14ac:dyDescent="0.3">
      <c r="A12">
        <v>5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20" spans="1:1" x14ac:dyDescent="0.3">
      <c r="A20">
        <v>1</v>
      </c>
    </row>
    <row r="21" spans="1:1" x14ac:dyDescent="0.3">
      <c r="A21">
        <v>2</v>
      </c>
    </row>
    <row r="22" spans="1:1" x14ac:dyDescent="0.3">
      <c r="A22">
        <v>3</v>
      </c>
    </row>
    <row r="23" spans="1:1" x14ac:dyDescent="0.3">
      <c r="A23">
        <v>4</v>
      </c>
    </row>
    <row r="24" spans="1:1" x14ac:dyDescent="0.3">
      <c r="A24">
        <v>5</v>
      </c>
    </row>
    <row r="25" spans="1:1" x14ac:dyDescent="0.3">
      <c r="A25">
        <v>6</v>
      </c>
    </row>
    <row r="26" spans="1:1" x14ac:dyDescent="0.3">
      <c r="A26">
        <v>7</v>
      </c>
    </row>
    <row r="27" spans="1:1" x14ac:dyDescent="0.3">
      <c r="A27">
        <v>8</v>
      </c>
    </row>
    <row r="28" spans="1:1" x14ac:dyDescent="0.3">
      <c r="A28">
        <v>9</v>
      </c>
    </row>
    <row r="29" spans="1:1" x14ac:dyDescent="0.3">
      <c r="A29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4 W F W N G 0 u D q k A A A A 9 g A A A B I A H A B D b 2 5 m a W c v U G F j a 2 F n Z S 5 4 b W w g o h g A K K A U A A A A A A A A A A A A A A A A A A A A A A A A A A A A h Y 8 x D o I w G I W v Q r r T l j p g y E + J Y Z X E x M S 4 N q V A I x R T i u V u D h 7 J K 4 h R 1 M 3 x f e 8 b 3 r t f b 5 B N X R t c l B 1 0 b 1 I U Y Y o C Z W R f a l O n a H R V u E Y Z h 5 2 Q J 1 G r Y J b N k E x D m a L G u X N C i P c e + x X u b U 0 Y p R E 5 F t u 9 b F Q n 0 E f W / + V Q m 8 E J I x X i c H i N 4 Q x H L M Y s j j E F s k A o t P k K b N 7 7 b H 8 g 5 G P r R q t 4 Z c N 8 A 2 S J Q N 4 f + A N Q S w M E F A A C A A g A p 4 W F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e F h V g o i k e 4 D g A A A B E A A A A T A B w A R m 9 y b X V s Y X M v U 2 V j d G l v b j E u b S C i G A A o o B Q A A A A A A A A A A A A A A A A A A A A A A A A A A A A r T k 0 u y c z P U w i G 0 I b W A F B L A Q I t A B Q A A g A I A K e F h V j R t L g 6 p A A A A P Y A A A A S A A A A A A A A A A A A A A A A A A A A A A B D b 2 5 m a W c v U G F j a 2 F n Z S 5 4 b W x Q S w E C L Q A U A A I A C A C n h Y V Y D 8 r p q 6 Q A A A D p A A A A E w A A A A A A A A A A A A A A A A D w A A A A W 0 N v b n R l b n R f V H l w Z X N d L n h t b F B L A Q I t A B Q A A g A I A K e F h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1 9 X A c w u N e Q p X G P r 5 Z R H e B A A A A A A I A A A A A A A N m A A D A A A A A E A A A A E k 2 / H l v u t o P 9 H j a F X W T a f Y A A A A A B I A A A K A A A A A Q A A A A z k K a R V W B r T q 6 W Q f 5 A M i t b V A A A A D k q h m F Q Z M r X E u j v x Y P M V i E Q X u S P 0 U B s c 3 g b x R 8 / M 6 5 L b 0 A T 6 R h R m z q Q S z B 8 i c Q b H 7 G T F T F W r h s v G 1 2 K E F w c k C Y b e l p 9 o 6 Q r z p Y F B W H Y h T l / h Q A A A D 8 y u 7 E o M w H z h l W 8 2 v w g T V f q a p a U w = = < / D a t a M a s h u p > 
</file>

<file path=customXml/itemProps1.xml><?xml version="1.0" encoding="utf-8"?>
<ds:datastoreItem xmlns:ds="http://schemas.openxmlformats.org/officeDocument/2006/customXml" ds:itemID="{12219892-DD9D-4FBC-BA5E-03EDF2D16A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INCENTIVES</vt:lpstr>
      <vt:lpstr>EXPENSES</vt:lpstr>
      <vt:lpstr>FINANCING</vt:lpstr>
      <vt:lpstr>INCOME STATEMENT</vt:lpstr>
      <vt:lpstr>REQUIRED DOCUMENTS</vt:lpstr>
      <vt:lpstr>BLOQUER</vt:lpstr>
      <vt:lpstr>EXPENSES!Print_Area</vt:lpstr>
      <vt:lpstr>FINANCING!Print_Area</vt:lpstr>
      <vt:lpstr>INCENTIVES!Print_Area</vt:lpstr>
      <vt:lpstr>'INCOME STATEMENT'!Print_Area</vt:lpstr>
      <vt:lpstr>'REQUIRED DOCUMENTS'!Print_Area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Mélissa Larose</dc:creator>
  <cp:lastModifiedBy>Mireille Morrissette</cp:lastModifiedBy>
  <cp:lastPrinted>2024-04-25T13:08:48Z</cp:lastPrinted>
  <dcterms:created xsi:type="dcterms:W3CDTF">2024-04-02T19:14:53Z</dcterms:created>
  <dcterms:modified xsi:type="dcterms:W3CDTF">2026-07-02T19:15:24Z</dcterms:modified>
</cp:coreProperties>
</file>